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ипоое меню для мониторинга\Новая папка\"/>
    </mc:Choice>
  </mc:AlternateContent>
  <bookViews>
    <workbookView xWindow="0" yWindow="0" windowWidth="20490" windowHeight="77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93" i="1" l="1"/>
  <c r="F551" i="1"/>
  <c r="H551" i="1"/>
  <c r="J551" i="1"/>
  <c r="G509" i="1"/>
  <c r="I509" i="1"/>
  <c r="J467" i="1"/>
  <c r="F467" i="1"/>
  <c r="H467" i="1"/>
  <c r="G425" i="1"/>
  <c r="I425" i="1"/>
  <c r="J383" i="1"/>
  <c r="F383" i="1"/>
  <c r="F593" i="1"/>
  <c r="H593" i="1"/>
  <c r="J593" i="1"/>
  <c r="G551" i="1"/>
  <c r="I551" i="1"/>
  <c r="F509" i="1"/>
  <c r="H509" i="1"/>
  <c r="J509" i="1"/>
  <c r="G467" i="1"/>
  <c r="I467" i="1"/>
  <c r="F425" i="1"/>
  <c r="H425" i="1"/>
  <c r="J425" i="1"/>
  <c r="J299" i="1"/>
  <c r="H299" i="1"/>
  <c r="F299" i="1"/>
  <c r="G383" i="1"/>
  <c r="I383" i="1"/>
  <c r="G341" i="1"/>
  <c r="I341" i="1"/>
  <c r="G257" i="1"/>
  <c r="F341" i="1"/>
  <c r="H341" i="1"/>
  <c r="J341" i="1"/>
  <c r="G299" i="1"/>
  <c r="I299" i="1"/>
  <c r="I257" i="1"/>
  <c r="F257" i="1"/>
  <c r="H257" i="1"/>
  <c r="J257" i="1"/>
  <c r="J215" i="1"/>
  <c r="F215" i="1"/>
  <c r="H215" i="1"/>
  <c r="G173" i="1"/>
  <c r="I173" i="1"/>
  <c r="H131" i="1"/>
  <c r="F131" i="1"/>
  <c r="J131" i="1"/>
  <c r="G215" i="1"/>
  <c r="I215" i="1"/>
  <c r="F173" i="1"/>
  <c r="H173" i="1"/>
  <c r="J173" i="1"/>
  <c r="G131" i="1"/>
  <c r="I131" i="1"/>
  <c r="I89" i="1"/>
  <c r="G89" i="1"/>
  <c r="J89" i="1"/>
  <c r="H89" i="1"/>
  <c r="F89" i="1"/>
  <c r="J47" i="1"/>
  <c r="H47" i="1"/>
  <c r="I47" i="1"/>
  <c r="G47" i="1"/>
  <c r="F47" i="1"/>
  <c r="H594" i="1" l="1"/>
  <c r="I594" i="1"/>
  <c r="G594" i="1"/>
  <c r="J594" i="1"/>
  <c r="F594" i="1"/>
  <c r="L101" i="1"/>
  <c r="L131" i="1"/>
  <c r="L143" i="1"/>
  <c r="L173" i="1"/>
  <c r="L284" i="1"/>
  <c r="L279" i="1"/>
  <c r="L494" i="1"/>
  <c r="L489" i="1"/>
  <c r="L69" i="1"/>
  <c r="L74" i="1"/>
  <c r="L368" i="1"/>
  <c r="L363" i="1"/>
  <c r="L242" i="1"/>
  <c r="L237" i="1"/>
  <c r="L447" i="1"/>
  <c r="L452" i="1"/>
  <c r="L311" i="1"/>
  <c r="L341" i="1"/>
  <c r="L215" i="1"/>
  <c r="L185" i="1"/>
  <c r="L593" i="1"/>
  <c r="L563" i="1"/>
  <c r="L27" i="1"/>
  <c r="L32" i="1"/>
  <c r="L158" i="1"/>
  <c r="L153" i="1"/>
  <c r="L326" i="1"/>
  <c r="L321" i="1"/>
  <c r="L257" i="1"/>
  <c r="L227" i="1"/>
  <c r="L383" i="1"/>
  <c r="L353" i="1"/>
  <c r="L551" i="1"/>
  <c r="L521" i="1"/>
  <c r="L536" i="1"/>
  <c r="L531" i="1"/>
  <c r="L59" i="1"/>
  <c r="L89" i="1"/>
  <c r="L479" i="1"/>
  <c r="L509" i="1"/>
  <c r="L200" i="1"/>
  <c r="L195" i="1"/>
  <c r="L437" i="1"/>
  <c r="L467" i="1"/>
  <c r="L410" i="1"/>
  <c r="L405" i="1"/>
  <c r="L269" i="1"/>
  <c r="L299" i="1"/>
  <c r="L578" i="1"/>
  <c r="L573" i="1"/>
  <c r="L111" i="1"/>
  <c r="L116" i="1"/>
  <c r="L425" i="1"/>
  <c r="L395" i="1"/>
  <c r="L130" i="1"/>
  <c r="L501" i="1"/>
  <c r="L543" i="1"/>
  <c r="L39" i="1"/>
  <c r="L46" i="1"/>
  <c r="L459" i="1"/>
  <c r="L172" i="1"/>
  <c r="L88" i="1"/>
  <c r="L333" i="1"/>
  <c r="L340" i="1"/>
  <c r="L417" i="1"/>
  <c r="L508" i="1"/>
  <c r="L249" i="1"/>
  <c r="L550" i="1"/>
  <c r="L592" i="1"/>
  <c r="L424" i="1"/>
  <c r="L207" i="1"/>
  <c r="L256" i="1"/>
  <c r="L165" i="1"/>
  <c r="L291" i="1"/>
  <c r="L382" i="1"/>
  <c r="L123" i="1"/>
  <c r="L585" i="1"/>
  <c r="L375" i="1"/>
  <c r="L298" i="1"/>
  <c r="L81" i="1"/>
  <c r="L466" i="1"/>
  <c r="L17" i="1"/>
  <c r="L47" i="1"/>
  <c r="L594" i="1"/>
  <c r="L214" i="1"/>
</calcChain>
</file>

<file path=xl/sharedStrings.xml><?xml version="1.0" encoding="utf-8"?>
<sst xmlns="http://schemas.openxmlformats.org/spreadsheetml/2006/main" count="1143" uniqueCount="308">
  <si>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</si>
  <si>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</si>
  <si>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</si>
  <si>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</si>
  <si>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</si>
  <si>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</si>
  <si>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</si>
  <si>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</si>
  <si>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</si>
  <si>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</si>
  <si>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</si>
  <si>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</si>
  <si>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</si>
  <si>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</si>
  <si>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</si>
  <si>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</si>
  <si>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</si>
  <si>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</si>
  <si>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</si>
  <si>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</si>
  <si>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</si>
  <si>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</si>
  <si>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</si>
  <si>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</si>
  <si>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</si>
  <si>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</si>
  <si>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</si>
  <si>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</si>
  <si>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</si>
  <si>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</si>
  <si>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</si>
  <si>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</si>
  <si>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</si>
  <si>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</si>
  <si>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</si>
  <si>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</si>
  <si>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</si>
  <si>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</si>
  <si>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</si>
  <si>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</si>
  <si>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</si>
  <si>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</si>
  <si>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</si>
  <si>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</si>
  <si>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</si>
  <si>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суп молочный с макаронными изделиями </t>
  </si>
  <si>
    <t>№165</t>
  </si>
  <si>
    <t>чай с молоком</t>
  </si>
  <si>
    <t>№495</t>
  </si>
  <si>
    <t xml:space="preserve">хлеб пшеничный </t>
  </si>
  <si>
    <t>№108</t>
  </si>
  <si>
    <t>№76</t>
  </si>
  <si>
    <t>№153</t>
  </si>
  <si>
    <t>№405</t>
  </si>
  <si>
    <t>№417</t>
  </si>
  <si>
    <t>кисель</t>
  </si>
  <si>
    <t>№505</t>
  </si>
  <si>
    <t>хлеб ржано-пшеничный</t>
  </si>
  <si>
    <t>№110</t>
  </si>
  <si>
    <t>№112</t>
  </si>
  <si>
    <t xml:space="preserve">печенье </t>
  </si>
  <si>
    <t>№590</t>
  </si>
  <si>
    <t xml:space="preserve">сок в ассортименте </t>
  </si>
  <si>
    <t>№518</t>
  </si>
  <si>
    <t xml:space="preserve">фрукт </t>
  </si>
  <si>
    <t>фрукт в ассортименте</t>
  </si>
  <si>
    <t xml:space="preserve">с-т винегрет </t>
  </si>
  <si>
    <t xml:space="preserve">суп с  рыбными консерами  </t>
  </si>
  <si>
    <t xml:space="preserve">котлеты из птицы / соус </t>
  </si>
  <si>
    <t>90/30</t>
  </si>
  <si>
    <t>№412</t>
  </si>
  <si>
    <t xml:space="preserve">пюре из гороха с маслом </t>
  </si>
  <si>
    <t>№525</t>
  </si>
  <si>
    <t xml:space="preserve">компот из малины </t>
  </si>
  <si>
    <t>№511</t>
  </si>
  <si>
    <t>хлеб пшеничный</t>
  </si>
  <si>
    <t>с-т из свежих помидоров</t>
  </si>
  <si>
    <t>№22</t>
  </si>
  <si>
    <t xml:space="preserve">молоко </t>
  </si>
  <si>
    <t>№515</t>
  </si>
  <si>
    <t>директор КГКОУ ШИ 14 г. Амурска</t>
  </si>
  <si>
    <t>Е.Н. Лушниикова</t>
  </si>
  <si>
    <t>каша молочная "геркулес"</t>
  </si>
  <si>
    <t>№266</t>
  </si>
  <si>
    <t>кофейный напиток</t>
  </si>
  <si>
    <t>№501</t>
  </si>
  <si>
    <t xml:space="preserve">с-т из капусты белокочанной с кальмарами </t>
  </si>
  <si>
    <t>№47</t>
  </si>
  <si>
    <t xml:space="preserve">борщ с капустой и картофелем/ мясом </t>
  </si>
  <si>
    <t>200/16</t>
  </si>
  <si>
    <t>№128</t>
  </si>
  <si>
    <t>рыба тушенная с овощами</t>
  </si>
  <si>
    <t>90/90</t>
  </si>
  <si>
    <t>№343</t>
  </si>
  <si>
    <t xml:space="preserve">макароны отварные </t>
  </si>
  <si>
    <t>№291</t>
  </si>
  <si>
    <t xml:space="preserve">напиток брусничный </t>
  </si>
  <si>
    <t>№520</t>
  </si>
  <si>
    <t>булочка</t>
  </si>
  <si>
    <t>№516</t>
  </si>
  <si>
    <t>№566</t>
  </si>
  <si>
    <t xml:space="preserve">кисломолочный напиток </t>
  </si>
  <si>
    <t xml:space="preserve">пудинг из творога с рисом </t>
  </si>
  <si>
    <t>№318</t>
  </si>
  <si>
    <t>сгущенное молоко</t>
  </si>
  <si>
    <t>№481</t>
  </si>
  <si>
    <t xml:space="preserve">чай с молоком </t>
  </si>
  <si>
    <t>с-т картофельный с кукурузой</t>
  </si>
  <si>
    <t>№73</t>
  </si>
  <si>
    <t xml:space="preserve">пельмени с мясом </t>
  </si>
  <si>
    <t>сок  ассортименте</t>
  </si>
  <si>
    <t xml:space="preserve">омлет </t>
  </si>
  <si>
    <t>№301</t>
  </si>
  <si>
    <t xml:space="preserve">какао с молоком </t>
  </si>
  <si>
    <t>№496</t>
  </si>
  <si>
    <t xml:space="preserve">сельдь с луком </t>
  </si>
  <si>
    <t>№353</t>
  </si>
  <si>
    <t xml:space="preserve">суп с крупой, с мясом отарным </t>
  </si>
  <si>
    <t>200/15</t>
  </si>
  <si>
    <t>№160</t>
  </si>
  <si>
    <t xml:space="preserve">котлеты из гоядины </t>
  </si>
  <si>
    <t>№381</t>
  </si>
  <si>
    <t xml:space="preserve">рагу из оощей </t>
  </si>
  <si>
    <t>№195</t>
  </si>
  <si>
    <t xml:space="preserve">компот и сухофрктов </t>
  </si>
  <si>
    <t>№508</t>
  </si>
  <si>
    <t xml:space="preserve">соус </t>
  </si>
  <si>
    <t>соус белый основной</t>
  </si>
  <si>
    <t>№448</t>
  </si>
  <si>
    <t xml:space="preserve">батон </t>
  </si>
  <si>
    <t xml:space="preserve">фрукты </t>
  </si>
  <si>
    <t xml:space="preserve">печень говяжья по строгановски </t>
  </si>
  <si>
    <t>90/40</t>
  </si>
  <si>
    <t>№398</t>
  </si>
  <si>
    <t xml:space="preserve">рис припущенный </t>
  </si>
  <si>
    <t>№415</t>
  </si>
  <si>
    <t xml:space="preserve">закуска </t>
  </si>
  <si>
    <t xml:space="preserve">с-т из моркои с зеленым горошком </t>
  </si>
  <si>
    <t>№61</t>
  </si>
  <si>
    <t xml:space="preserve">кисломолочный напииток </t>
  </si>
  <si>
    <t xml:space="preserve">каша пшеничная молочная </t>
  </si>
  <si>
    <t>№264</t>
  </si>
  <si>
    <t>масло сливочное</t>
  </si>
  <si>
    <t>№105</t>
  </si>
  <si>
    <t xml:space="preserve">сыр </t>
  </si>
  <si>
    <t>№100</t>
  </si>
  <si>
    <t>гастроном</t>
  </si>
  <si>
    <t>помидор свежий</t>
  </si>
  <si>
    <t>№106</t>
  </si>
  <si>
    <t xml:space="preserve">свекольник с мясом отварным </t>
  </si>
  <si>
    <t>№131</t>
  </si>
  <si>
    <t>суфле рыбное</t>
  </si>
  <si>
    <t>№335</t>
  </si>
  <si>
    <t xml:space="preserve">картофельное пюре </t>
  </si>
  <si>
    <t>№429</t>
  </si>
  <si>
    <t xml:space="preserve">компот яблоко с лимоном </t>
  </si>
  <si>
    <t>№509</t>
  </si>
  <si>
    <t xml:space="preserve">пряник </t>
  </si>
  <si>
    <t>№589</t>
  </si>
  <si>
    <t xml:space="preserve">рагу и птицы </t>
  </si>
  <si>
    <t>№407</t>
  </si>
  <si>
    <t xml:space="preserve">компот из кураги </t>
  </si>
  <si>
    <t>№512</t>
  </si>
  <si>
    <t xml:space="preserve">ззакуска </t>
  </si>
  <si>
    <t>с-т из свежей капусты с яблоками</t>
  </si>
  <si>
    <t>№3</t>
  </si>
  <si>
    <t xml:space="preserve">масло сливочное </t>
  </si>
  <si>
    <t xml:space="preserve">каша манная молочная </t>
  </si>
  <si>
    <t>№250</t>
  </si>
  <si>
    <t xml:space="preserve">кофейный напиток </t>
  </si>
  <si>
    <t>с-т из картофеля с морской капустой  свеклой</t>
  </si>
  <si>
    <t>№б/н</t>
  </si>
  <si>
    <t xml:space="preserve">борщ с фасолью и мясом отварным </t>
  </si>
  <si>
    <t>№129</t>
  </si>
  <si>
    <t xml:space="preserve">говядина туушенная с капустой </t>
  </si>
  <si>
    <t>№365</t>
  </si>
  <si>
    <t xml:space="preserve">кисель </t>
  </si>
  <si>
    <t xml:space="preserve">булочка </t>
  </si>
  <si>
    <t xml:space="preserve">колеты рыбные / соус </t>
  </si>
  <si>
    <t>№345</t>
  </si>
  <si>
    <t>картофель отварной</t>
  </si>
  <si>
    <t>№426</t>
  </si>
  <si>
    <t xml:space="preserve">с-т из свеклы и соленого огурца </t>
  </si>
  <si>
    <t>№53</t>
  </si>
  <si>
    <t xml:space="preserve">омлет натуральный </t>
  </si>
  <si>
    <t xml:space="preserve">с-т з свежих помидоров и огурцов </t>
  </si>
  <si>
    <t>№19</t>
  </si>
  <si>
    <t xml:space="preserve">щи из свежей капусты </t>
  </si>
  <si>
    <t>№142</t>
  </si>
  <si>
    <t xml:space="preserve">плов из отварной птицы </t>
  </si>
  <si>
    <t>№406</t>
  </si>
  <si>
    <t xml:space="preserve">напиток из шиповника </t>
  </si>
  <si>
    <t>№519</t>
  </si>
  <si>
    <t>№111</t>
  </si>
  <si>
    <t>сок в ассортименте</t>
  </si>
  <si>
    <t>картофель, запеченнй с яйцом и помидорами</t>
  </si>
  <si>
    <t>№203</t>
  </si>
  <si>
    <t>с-т из свежей капусты с морковьью</t>
  </si>
  <si>
    <t>№4</t>
  </si>
  <si>
    <t>пудинг творожный</t>
  </si>
  <si>
    <t>№319</t>
  </si>
  <si>
    <t xml:space="preserve">молоко сгущенное </t>
  </si>
  <si>
    <t xml:space="preserve">с-т из свежей капусты, огурцов и помидоров </t>
  </si>
  <si>
    <t>№5</t>
  </si>
  <si>
    <t>суп картофелный с макаронными изделиями и отв. мясом</t>
  </si>
  <si>
    <t>200/14</t>
  </si>
  <si>
    <t>№147</t>
  </si>
  <si>
    <t xml:space="preserve">рыба, припущенная в молоке </t>
  </si>
  <si>
    <t>№336</t>
  </si>
  <si>
    <t xml:space="preserve">компот и сухофруктов </t>
  </si>
  <si>
    <t>печенье</t>
  </si>
  <si>
    <t>кисломолочный напиток</t>
  </si>
  <si>
    <t xml:space="preserve">гуляш и говядины </t>
  </si>
  <si>
    <t>№423</t>
  </si>
  <si>
    <t xml:space="preserve">капуста тушенная </t>
  </si>
  <si>
    <t>№367</t>
  </si>
  <si>
    <t xml:space="preserve">слойка с повидлом </t>
  </si>
  <si>
    <t>№643</t>
  </si>
  <si>
    <t>молоко</t>
  </si>
  <si>
    <t>суп молочный с макаронными изделиями</t>
  </si>
  <si>
    <t xml:space="preserve">с-т картофельный с кукурузой </t>
  </si>
  <si>
    <t xml:space="preserve">суп картофельнй с бобовыми, с мясом отварным </t>
  </si>
  <si>
    <t>200/13</t>
  </si>
  <si>
    <t>№144</t>
  </si>
  <si>
    <t xml:space="preserve">голубцы ленивые </t>
  </si>
  <si>
    <t>№372</t>
  </si>
  <si>
    <t xml:space="preserve">компот из чернослива </t>
  </si>
  <si>
    <t>биточки рыбные/ соус</t>
  </si>
  <si>
    <t>рагу из оощей</t>
  </si>
  <si>
    <t xml:space="preserve">чай  сахаром </t>
  </si>
  <si>
    <t>№493</t>
  </si>
  <si>
    <t xml:space="preserve">фрукт в ассортименте </t>
  </si>
  <si>
    <t>с-т из свежих помидоров и консервированных огурцов</t>
  </si>
  <si>
    <t>№23</t>
  </si>
  <si>
    <t xml:space="preserve">каш молочная дружба </t>
  </si>
  <si>
    <t>№260</t>
  </si>
  <si>
    <t xml:space="preserve">свежий огурец </t>
  </si>
  <si>
    <t xml:space="preserve">рассольник ленинградский с мясом отварным </t>
  </si>
  <si>
    <t>№134</t>
  </si>
  <si>
    <t xml:space="preserve">печень тушенная в соусе </t>
  </si>
  <si>
    <t>90/50</t>
  </si>
  <si>
    <t>№401</t>
  </si>
  <si>
    <t>компот из смородины</t>
  </si>
  <si>
    <t xml:space="preserve">гуляш из отварной говядины </t>
  </si>
  <si>
    <t>80/50</t>
  </si>
  <si>
    <t xml:space="preserve">с-т из свежих помидоров с перцем </t>
  </si>
  <si>
    <t>№21</t>
  </si>
  <si>
    <t>с-т "коктейль овощной"</t>
  </si>
  <si>
    <t>№43</t>
  </si>
  <si>
    <t xml:space="preserve">суп сахалинский </t>
  </si>
  <si>
    <t>курица в соусе с томатом</t>
  </si>
  <si>
    <t xml:space="preserve">гречка отварная </t>
  </si>
  <si>
    <t>№237</t>
  </si>
  <si>
    <t xml:space="preserve">компот из апельсин с яблоком </t>
  </si>
  <si>
    <t>№510</t>
  </si>
  <si>
    <t xml:space="preserve">картофель отварной </t>
  </si>
  <si>
    <t>с-т "степной"</t>
  </si>
  <si>
    <t xml:space="preserve">каша молочная пшенная </t>
  </si>
  <si>
    <t>№267</t>
  </si>
  <si>
    <t xml:space="preserve">кофейный напиток на сгущенном молоке </t>
  </si>
  <si>
    <t>№500</t>
  </si>
  <si>
    <t xml:space="preserve">свекольник </t>
  </si>
  <si>
    <t xml:space="preserve">жаркое по домашнему </t>
  </si>
  <si>
    <t>№369</t>
  </si>
  <si>
    <t xml:space="preserve">запеканка из творога </t>
  </si>
  <si>
    <t>№313</t>
  </si>
  <si>
    <t>молоко сгущенное</t>
  </si>
  <si>
    <t xml:space="preserve">с-т картофельный с зеленым горошком </t>
  </si>
  <si>
    <t>№65</t>
  </si>
  <si>
    <t xml:space="preserve">каша рисовая молочная </t>
  </si>
  <si>
    <t>№268</t>
  </si>
  <si>
    <t xml:space="preserve">с-т из свежих помидоров </t>
  </si>
  <si>
    <t xml:space="preserve">суп картофельный с клецками , с мясом отварным </t>
  </si>
  <si>
    <t>№146</t>
  </si>
  <si>
    <t xml:space="preserve">оладьи из печени </t>
  </si>
  <si>
    <t>№399</t>
  </si>
  <si>
    <t>соус сметанный</t>
  </si>
  <si>
    <t>№442</t>
  </si>
  <si>
    <t xml:space="preserve">рыба запеченная с картофелем </t>
  </si>
  <si>
    <t>№340</t>
  </si>
  <si>
    <t>напиток брусничный</t>
  </si>
  <si>
    <t>ззакуска</t>
  </si>
  <si>
    <t xml:space="preserve">с-т из свежей капусты и свеклы </t>
  </si>
  <si>
    <t>№44</t>
  </si>
  <si>
    <t xml:space="preserve">вязкая каша гречневая </t>
  </si>
  <si>
    <t>№248</t>
  </si>
  <si>
    <t>рассольник домашний, с мясом отварным</t>
  </si>
  <si>
    <t>№132</t>
  </si>
  <si>
    <t>рыба в сметанном соусе</t>
  </si>
  <si>
    <t>№342</t>
  </si>
  <si>
    <t>макароны отварные</t>
  </si>
  <si>
    <t xml:space="preserve">азу </t>
  </si>
  <si>
    <t>№364</t>
  </si>
  <si>
    <t>№577</t>
  </si>
  <si>
    <t xml:space="preserve">творожники песочные </t>
  </si>
  <si>
    <t xml:space="preserve">с-т из лобы с овощами </t>
  </si>
  <si>
    <t>№41</t>
  </si>
  <si>
    <t xml:space="preserve">сырники из творога </t>
  </si>
  <si>
    <t>№320</t>
  </si>
  <si>
    <t xml:space="preserve">с-т из свеклы с сыром и чесноком </t>
  </si>
  <si>
    <t>№56</t>
  </si>
  <si>
    <t xml:space="preserve">суп крестьянский с крупой, мясом отварным </t>
  </si>
  <si>
    <t>№154</t>
  </si>
  <si>
    <t xml:space="preserve">рыбные тефтели / соус </t>
  </si>
  <si>
    <t>№349</t>
  </si>
  <si>
    <t xml:space="preserve">сок  ассортименте </t>
  </si>
  <si>
    <t xml:space="preserve">чай с лимоном </t>
  </si>
  <si>
    <t>№494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</si>
</sst>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0" borderId="0" xfId="0" applyFont="1" applyProtection="1">
      <protection locked="0"/>
    </xf>
    <xf numFmtId="0" fontId="0" fillId="3" borderId="2" xfId="0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45" activePane="bottomRight" state="frozen"/>
      <selection pane="topRight" activeCell="E1" sqref="E1"/>
      <selection pane="bottomLeft" activeCell="A6" sqref="A6"/>
      <selection pane="bottomRight" activeCell="G51" sqref="G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3" t="s">
        <v>16</v>
      </c>
      <c r="G1" s="2" t="s">
        <v>17</v>
      </c>
      <c r="H1" s="67" t="s">
        <v>80</v>
      </c>
      <c r="I1" s="67"/>
      <c r="J1" s="67"/>
      <c r="K1" s="67"/>
    </row>
    <row r="2" spans="1:12" ht="18" x14ac:dyDescent="0.2">
      <c r="A2" s="43" t="s">
        <v>6</v>
      </c>
      <c r="C2" s="2"/>
      <c r="G2" s="2" t="s">
        <v>18</v>
      </c>
      <c r="H2" s="67" t="s">
        <v>81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5.7</v>
      </c>
      <c r="H6" s="48">
        <v>5.26</v>
      </c>
      <c r="I6" s="48">
        <v>20.98</v>
      </c>
      <c r="J6" s="48">
        <v>146</v>
      </c>
      <c r="K6" s="49" t="s">
        <v>46</v>
      </c>
      <c r="L6" s="48"/>
    </row>
    <row r="7" spans="1:12" ht="15" x14ac:dyDescent="0.25">
      <c r="A7" s="25"/>
      <c r="B7" s="16"/>
      <c r="C7" s="11"/>
      <c r="D7" s="6" t="s">
        <v>146</v>
      </c>
      <c r="E7" s="50" t="s">
        <v>166</v>
      </c>
      <c r="F7" s="51">
        <v>10</v>
      </c>
      <c r="G7" s="51">
        <v>0.05</v>
      </c>
      <c r="H7" s="51">
        <v>8.25</v>
      </c>
      <c r="I7" s="51">
        <v>0.08</v>
      </c>
      <c r="J7" s="51">
        <v>74.8</v>
      </c>
      <c r="K7" s="52" t="s">
        <v>143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1.5</v>
      </c>
      <c r="H8" s="51">
        <v>1.3</v>
      </c>
      <c r="I8" s="51">
        <v>15.9</v>
      </c>
      <c r="J8" s="51">
        <v>61</v>
      </c>
      <c r="K8" s="52" t="s">
        <v>48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80</v>
      </c>
      <c r="G9" s="51">
        <v>4.08</v>
      </c>
      <c r="H9" s="51">
        <v>0.64</v>
      </c>
      <c r="I9" s="51">
        <v>34.4</v>
      </c>
      <c r="J9" s="51">
        <v>163</v>
      </c>
      <c r="K9" s="52" t="s">
        <v>50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 t="s">
        <v>146</v>
      </c>
      <c r="E11" s="50" t="s">
        <v>144</v>
      </c>
      <c r="F11" s="51">
        <v>10</v>
      </c>
      <c r="G11" s="51">
        <v>2.56</v>
      </c>
      <c r="H11" s="51">
        <v>2.61</v>
      </c>
      <c r="I11" s="51">
        <v>0</v>
      </c>
      <c r="J11" s="51">
        <v>34.299999999999997</v>
      </c>
      <c r="K11" s="52" t="s">
        <v>145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13.89</v>
      </c>
      <c r="H13" s="21">
        <f t="shared" si="0"/>
        <v>18.060000000000002</v>
      </c>
      <c r="I13" s="21">
        <f t="shared" si="0"/>
        <v>71.36</v>
      </c>
      <c r="J13" s="21">
        <f t="shared" si="0"/>
        <v>479.1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66</v>
      </c>
      <c r="F18" s="51">
        <v>80</v>
      </c>
      <c r="G18" s="51">
        <v>0.74</v>
      </c>
      <c r="H18" s="51">
        <v>6.64</v>
      </c>
      <c r="I18" s="51">
        <v>5.44</v>
      </c>
      <c r="J18" s="51">
        <v>74</v>
      </c>
      <c r="K18" s="52" t="s">
        <v>51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67</v>
      </c>
      <c r="F19" s="51">
        <v>200</v>
      </c>
      <c r="G19" s="51">
        <v>7.37</v>
      </c>
      <c r="H19" s="51">
        <v>5.77</v>
      </c>
      <c r="I19" s="51">
        <v>13.84</v>
      </c>
      <c r="J19" s="51">
        <v>133</v>
      </c>
      <c r="K19" s="52" t="s">
        <v>52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68</v>
      </c>
      <c r="F20" s="51" t="s">
        <v>69</v>
      </c>
      <c r="G20" s="51">
        <v>13.5</v>
      </c>
      <c r="H20" s="51">
        <v>9.64</v>
      </c>
      <c r="I20" s="51">
        <v>8.35</v>
      </c>
      <c r="J20" s="51">
        <v>169.7</v>
      </c>
      <c r="K20" s="52" t="s">
        <v>70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71</v>
      </c>
      <c r="F21" s="51">
        <v>150</v>
      </c>
      <c r="G21" s="51">
        <v>11.01</v>
      </c>
      <c r="H21" s="51">
        <v>1.44</v>
      </c>
      <c r="I21" s="51">
        <v>47.71</v>
      </c>
      <c r="J21" s="51">
        <v>184.6</v>
      </c>
      <c r="K21" s="52" t="s">
        <v>54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0.2</v>
      </c>
      <c r="H22" s="51">
        <v>0.1</v>
      </c>
      <c r="I22" s="51">
        <v>21.5</v>
      </c>
      <c r="J22" s="51">
        <v>87</v>
      </c>
      <c r="K22" s="52" t="s">
        <v>56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57</v>
      </c>
      <c r="F24" s="51">
        <v>80</v>
      </c>
      <c r="G24" s="51">
        <v>3.37</v>
      </c>
      <c r="H24" s="51">
        <v>0.79</v>
      </c>
      <c r="I24" s="51">
        <v>30.7</v>
      </c>
      <c r="J24" s="51">
        <v>102.58</v>
      </c>
      <c r="K24" s="52" t="s">
        <v>58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710</v>
      </c>
      <c r="G27" s="21">
        <f t="shared" ref="G27:J27" si="3">SUM(G18:G26)</f>
        <v>36.19</v>
      </c>
      <c r="H27" s="21">
        <f t="shared" si="3"/>
        <v>24.380000000000003</v>
      </c>
      <c r="I27" s="21">
        <f t="shared" si="3"/>
        <v>127.54</v>
      </c>
      <c r="J27" s="21">
        <f t="shared" si="3"/>
        <v>750.88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60</v>
      </c>
      <c r="F28" s="51">
        <v>25</v>
      </c>
      <c r="G28" s="51">
        <v>1.86</v>
      </c>
      <c r="H28" s="51">
        <v>2.4500000000000002</v>
      </c>
      <c r="I28" s="51">
        <v>18.600000000000001</v>
      </c>
      <c r="J28" s="51">
        <v>75.680000000000007</v>
      </c>
      <c r="K28" s="52" t="s">
        <v>61</v>
      </c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62</v>
      </c>
      <c r="F29" s="51">
        <v>200</v>
      </c>
      <c r="G29" s="51">
        <v>1</v>
      </c>
      <c r="H29" s="51">
        <v>0.2</v>
      </c>
      <c r="I29" s="51">
        <v>0.2</v>
      </c>
      <c r="J29" s="51">
        <v>92</v>
      </c>
      <c r="K29" s="52" t="s">
        <v>63</v>
      </c>
      <c r="L29" s="51"/>
    </row>
    <row r="30" spans="1:12" ht="15" x14ac:dyDescent="0.25">
      <c r="A30" s="25"/>
      <c r="B30" s="16"/>
      <c r="C30" s="11"/>
      <c r="D30" s="6" t="s">
        <v>64</v>
      </c>
      <c r="E30" s="50" t="s">
        <v>65</v>
      </c>
      <c r="F30" s="51">
        <v>100</v>
      </c>
      <c r="G30" s="51">
        <v>0.4</v>
      </c>
      <c r="H30" s="51">
        <v>0.4</v>
      </c>
      <c r="I30" s="51">
        <v>9.8000000000000007</v>
      </c>
      <c r="J30" s="51">
        <v>47</v>
      </c>
      <c r="K30" s="52" t="s">
        <v>59</v>
      </c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325</v>
      </c>
      <c r="G32" s="21">
        <f t="shared" ref="G32:J32" si="4">SUM(G28:G31)</f>
        <v>3.2600000000000002</v>
      </c>
      <c r="H32" s="21">
        <f t="shared" si="4"/>
        <v>3.0500000000000003</v>
      </c>
      <c r="I32" s="21">
        <f t="shared" si="4"/>
        <v>28.6</v>
      </c>
      <c r="J32" s="21">
        <f t="shared" si="4"/>
        <v>214.68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109</v>
      </c>
      <c r="F33" s="51">
        <v>250</v>
      </c>
      <c r="G33" s="51">
        <v>16.62</v>
      </c>
      <c r="H33" s="51">
        <v>10.75</v>
      </c>
      <c r="I33" s="51">
        <v>52.87</v>
      </c>
      <c r="J33" s="51">
        <v>508.75</v>
      </c>
      <c r="K33" s="52" t="s">
        <v>72</v>
      </c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 t="s">
        <v>73</v>
      </c>
      <c r="F35" s="51">
        <v>200</v>
      </c>
      <c r="G35" s="51">
        <v>0.3</v>
      </c>
      <c r="H35" s="51">
        <v>0.1</v>
      </c>
      <c r="I35" s="51">
        <v>17.2</v>
      </c>
      <c r="J35" s="51">
        <v>71</v>
      </c>
      <c r="K35" s="52" t="s">
        <v>74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75</v>
      </c>
      <c r="F36" s="51">
        <v>70</v>
      </c>
      <c r="G36" s="51">
        <v>3.32</v>
      </c>
      <c r="H36" s="51">
        <v>0.56000000000000005</v>
      </c>
      <c r="I36" s="51">
        <v>29.36</v>
      </c>
      <c r="J36" s="51">
        <v>154.5</v>
      </c>
      <c r="K36" s="52" t="s">
        <v>50</v>
      </c>
      <c r="L36" s="51"/>
    </row>
    <row r="37" spans="1:12" ht="15" x14ac:dyDescent="0.25">
      <c r="A37" s="25"/>
      <c r="B37" s="16"/>
      <c r="C37" s="11"/>
      <c r="D37" s="6" t="s">
        <v>27</v>
      </c>
      <c r="E37" s="50" t="s">
        <v>76</v>
      </c>
      <c r="F37" s="51">
        <v>80</v>
      </c>
      <c r="G37" s="51">
        <v>0.8</v>
      </c>
      <c r="H37" s="51">
        <v>3.16</v>
      </c>
      <c r="I37" s="51">
        <v>3.8</v>
      </c>
      <c r="J37" s="51">
        <v>88</v>
      </c>
      <c r="K37" s="52" t="s">
        <v>77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600</v>
      </c>
      <c r="G39" s="21">
        <f t="shared" ref="G39:J39" si="5">SUM(G33:G38)</f>
        <v>21.040000000000003</v>
      </c>
      <c r="H39" s="21">
        <f t="shared" si="5"/>
        <v>14.57</v>
      </c>
      <c r="I39" s="21">
        <f t="shared" si="5"/>
        <v>103.22999999999999</v>
      </c>
      <c r="J39" s="21">
        <f t="shared" si="5"/>
        <v>822.25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78</v>
      </c>
      <c r="F40" s="51">
        <v>200</v>
      </c>
      <c r="G40" s="51">
        <v>5.8</v>
      </c>
      <c r="H40" s="51">
        <v>5</v>
      </c>
      <c r="I40" s="51">
        <v>9.6</v>
      </c>
      <c r="J40" s="51">
        <v>106</v>
      </c>
      <c r="K40" s="52" t="s">
        <v>79</v>
      </c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5.8</v>
      </c>
      <c r="H46" s="21">
        <f t="shared" si="6"/>
        <v>5</v>
      </c>
      <c r="I46" s="21">
        <f t="shared" si="6"/>
        <v>9.6</v>
      </c>
      <c r="J46" s="21">
        <f t="shared" si="6"/>
        <v>106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2335</v>
      </c>
      <c r="G47" s="34">
        <f t="shared" ref="G47:J47" si="7">G13+G17+G27+G32+G39+G46</f>
        <v>80.179999999999993</v>
      </c>
      <c r="H47" s="34">
        <f t="shared" si="7"/>
        <v>65.06</v>
      </c>
      <c r="I47" s="34">
        <f t="shared" si="7"/>
        <v>340.33000000000004</v>
      </c>
      <c r="J47" s="34">
        <f t="shared" si="7"/>
        <v>2372.91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82</v>
      </c>
      <c r="F48" s="48">
        <v>200</v>
      </c>
      <c r="G48" s="48">
        <v>3.95</v>
      </c>
      <c r="H48" s="48">
        <v>5.75</v>
      </c>
      <c r="I48" s="48">
        <v>34.799999999999997</v>
      </c>
      <c r="J48" s="48">
        <v>195.5</v>
      </c>
      <c r="K48" s="49" t="s">
        <v>83</v>
      </c>
      <c r="L48" s="48"/>
    </row>
    <row r="49" spans="1:12" ht="15" x14ac:dyDescent="0.25">
      <c r="A49" s="15"/>
      <c r="B49" s="16"/>
      <c r="C49" s="11"/>
      <c r="D49" s="6" t="s">
        <v>146</v>
      </c>
      <c r="E49" s="50" t="s">
        <v>166</v>
      </c>
      <c r="F49" s="51">
        <v>10</v>
      </c>
      <c r="G49" s="51">
        <v>0.05</v>
      </c>
      <c r="H49" s="51">
        <v>8.25</v>
      </c>
      <c r="I49" s="51">
        <v>0.08</v>
      </c>
      <c r="J49" s="51">
        <v>74.8</v>
      </c>
      <c r="K49" s="52" t="s">
        <v>143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84</v>
      </c>
      <c r="F50" s="51">
        <v>200</v>
      </c>
      <c r="G50" s="51">
        <v>2.2000000000000002</v>
      </c>
      <c r="H50" s="51">
        <v>1.7</v>
      </c>
      <c r="I50" s="51">
        <v>10.9</v>
      </c>
      <c r="J50" s="51">
        <v>59</v>
      </c>
      <c r="K50" s="52" t="s">
        <v>85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49</v>
      </c>
      <c r="F51" s="51">
        <v>80</v>
      </c>
      <c r="G51" s="51">
        <v>4.08</v>
      </c>
      <c r="H51" s="51">
        <v>0.64</v>
      </c>
      <c r="I51" s="51">
        <v>34.4</v>
      </c>
      <c r="J51" s="51">
        <v>163</v>
      </c>
      <c r="K51" s="52" t="s">
        <v>50</v>
      </c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146</v>
      </c>
      <c r="E53" s="50" t="s">
        <v>144</v>
      </c>
      <c r="F53" s="51">
        <v>10</v>
      </c>
      <c r="G53" s="51">
        <v>2.56</v>
      </c>
      <c r="H53" s="51">
        <v>2.61</v>
      </c>
      <c r="I53" s="51">
        <v>0</v>
      </c>
      <c r="J53" s="51">
        <v>34.299999999999997</v>
      </c>
      <c r="K53" s="52" t="s">
        <v>145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12.840000000000002</v>
      </c>
      <c r="H55" s="21">
        <f t="shared" ref="H55" si="9">SUM(H48:H54)</f>
        <v>18.95</v>
      </c>
      <c r="I55" s="21">
        <f t="shared" ref="I55" si="10">SUM(I48:I54)</f>
        <v>80.179999999999993</v>
      </c>
      <c r="J55" s="21">
        <f t="shared" ref="J55" si="11">SUM(J48:J54)</f>
        <v>526.6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86</v>
      </c>
      <c r="F60" s="51">
        <v>80</v>
      </c>
      <c r="G60" s="51">
        <v>6.24</v>
      </c>
      <c r="H60" s="51">
        <v>6.32</v>
      </c>
      <c r="I60" s="51">
        <v>2.56</v>
      </c>
      <c r="J60" s="51">
        <v>92</v>
      </c>
      <c r="K60" s="52" t="s">
        <v>87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88</v>
      </c>
      <c r="F61" s="51" t="s">
        <v>89</v>
      </c>
      <c r="G61" s="51">
        <v>1.46</v>
      </c>
      <c r="H61" s="51">
        <v>4</v>
      </c>
      <c r="I61" s="51">
        <v>8.92</v>
      </c>
      <c r="J61" s="51">
        <v>86</v>
      </c>
      <c r="K61" s="52" t="s">
        <v>90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91</v>
      </c>
      <c r="F62" s="51" t="s">
        <v>92</v>
      </c>
      <c r="G62" s="51">
        <v>9.3000000000000007</v>
      </c>
      <c r="H62" s="51">
        <v>5.2</v>
      </c>
      <c r="I62" s="51">
        <v>7.3</v>
      </c>
      <c r="J62" s="51">
        <v>143</v>
      </c>
      <c r="K62" s="52" t="s">
        <v>93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94</v>
      </c>
      <c r="F63" s="51">
        <v>180</v>
      </c>
      <c r="G63" s="51">
        <v>6.78</v>
      </c>
      <c r="H63" s="51">
        <v>0.81</v>
      </c>
      <c r="I63" s="51">
        <v>44.84</v>
      </c>
      <c r="J63" s="51">
        <v>173.88</v>
      </c>
      <c r="K63" s="52" t="s">
        <v>95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96</v>
      </c>
      <c r="F64" s="51">
        <v>200</v>
      </c>
      <c r="G64" s="51">
        <v>0.1</v>
      </c>
      <c r="H64" s="51">
        <v>0</v>
      </c>
      <c r="I64" s="51">
        <v>30.7</v>
      </c>
      <c r="J64" s="51">
        <v>83</v>
      </c>
      <c r="K64" s="52" t="s">
        <v>97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57</v>
      </c>
      <c r="F66" s="51">
        <v>80</v>
      </c>
      <c r="G66" s="51">
        <v>3.37</v>
      </c>
      <c r="H66" s="51">
        <v>0.79</v>
      </c>
      <c r="I66" s="51">
        <v>30.7</v>
      </c>
      <c r="J66" s="51">
        <v>102.58</v>
      </c>
      <c r="K66" s="52" t="s">
        <v>58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540</v>
      </c>
      <c r="G69" s="21">
        <f t="shared" ref="G69" si="18">SUM(G60:G68)</f>
        <v>27.250000000000004</v>
      </c>
      <c r="H69" s="21">
        <f t="shared" ref="H69" si="19">SUM(H60:H68)</f>
        <v>17.119999999999997</v>
      </c>
      <c r="I69" s="21">
        <f t="shared" ref="I69" si="20">SUM(I60:I68)</f>
        <v>125.02000000000001</v>
      </c>
      <c r="J69" s="21">
        <f t="shared" ref="J69" si="21">SUM(J60:J68)</f>
        <v>680.46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98</v>
      </c>
      <c r="F70" s="51">
        <v>50</v>
      </c>
      <c r="G70" s="51">
        <v>2.8</v>
      </c>
      <c r="H70" s="51">
        <v>1.1000000000000001</v>
      </c>
      <c r="I70" s="51">
        <v>28.1</v>
      </c>
      <c r="J70" s="51">
        <v>142</v>
      </c>
      <c r="K70" s="52" t="s">
        <v>100</v>
      </c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101</v>
      </c>
      <c r="F71" s="51">
        <v>200</v>
      </c>
      <c r="G71" s="51">
        <v>4.8</v>
      </c>
      <c r="H71" s="51">
        <v>4</v>
      </c>
      <c r="I71" s="51">
        <v>8</v>
      </c>
      <c r="J71" s="51">
        <v>70</v>
      </c>
      <c r="K71" s="52" t="s">
        <v>99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250</v>
      </c>
      <c r="G74" s="21">
        <f t="shared" ref="G74" si="23">SUM(G70:G73)</f>
        <v>7.6</v>
      </c>
      <c r="H74" s="21">
        <f t="shared" ref="H74" si="24">SUM(H70:H73)</f>
        <v>5.0999999999999996</v>
      </c>
      <c r="I74" s="21">
        <f t="shared" ref="I74" si="25">SUM(I70:I73)</f>
        <v>36.1</v>
      </c>
      <c r="J74" s="21">
        <f t="shared" ref="J74" si="26">SUM(J70:J73)</f>
        <v>212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102</v>
      </c>
      <c r="F75" s="51">
        <v>200</v>
      </c>
      <c r="G75" s="51">
        <v>20.62</v>
      </c>
      <c r="H75" s="51">
        <v>16.04</v>
      </c>
      <c r="I75" s="51">
        <v>49.66</v>
      </c>
      <c r="J75" s="51">
        <v>353.1</v>
      </c>
      <c r="K75" s="52" t="s">
        <v>103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104</v>
      </c>
      <c r="F76" s="51">
        <v>30</v>
      </c>
      <c r="G76" s="51">
        <v>1.56</v>
      </c>
      <c r="H76" s="51">
        <v>1.35</v>
      </c>
      <c r="I76" s="51">
        <v>20.65</v>
      </c>
      <c r="J76" s="51">
        <v>94.4</v>
      </c>
      <c r="K76" s="52" t="s">
        <v>105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106</v>
      </c>
      <c r="F77" s="51">
        <v>200</v>
      </c>
      <c r="G77" s="51">
        <v>1.5</v>
      </c>
      <c r="H77" s="51">
        <v>1.3</v>
      </c>
      <c r="I77" s="51">
        <v>15.9</v>
      </c>
      <c r="J77" s="51">
        <v>61</v>
      </c>
      <c r="K77" s="52" t="s">
        <v>48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75</v>
      </c>
      <c r="F78" s="51">
        <v>70</v>
      </c>
      <c r="G78" s="51">
        <v>3.32</v>
      </c>
      <c r="H78" s="51">
        <v>0.56000000000000005</v>
      </c>
      <c r="I78" s="51">
        <v>29.36</v>
      </c>
      <c r="J78" s="51">
        <v>154.5</v>
      </c>
      <c r="K78" s="52" t="s">
        <v>50</v>
      </c>
      <c r="L78" s="51"/>
    </row>
    <row r="79" spans="1:12" ht="15" x14ac:dyDescent="0.25">
      <c r="A79" s="15"/>
      <c r="B79" s="16"/>
      <c r="C79" s="11"/>
      <c r="D79" s="6" t="s">
        <v>27</v>
      </c>
      <c r="E79" s="50" t="s">
        <v>107</v>
      </c>
      <c r="F79" s="51">
        <v>80</v>
      </c>
      <c r="G79" s="51">
        <v>2.48</v>
      </c>
      <c r="H79" s="51">
        <v>5.52</v>
      </c>
      <c r="I79" s="51">
        <v>17.52</v>
      </c>
      <c r="J79" s="51">
        <v>129.6</v>
      </c>
      <c r="K79" s="52" t="s">
        <v>108</v>
      </c>
      <c r="L79" s="51"/>
    </row>
    <row r="80" spans="1:12" ht="15" x14ac:dyDescent="0.25">
      <c r="A80" s="15"/>
      <c r="B80" s="16"/>
      <c r="C80" s="11"/>
      <c r="D80" s="6" t="s">
        <v>24</v>
      </c>
      <c r="E80" s="50" t="s">
        <v>65</v>
      </c>
      <c r="F80" s="51">
        <v>100</v>
      </c>
      <c r="G80" s="51">
        <v>0.4</v>
      </c>
      <c r="H80" s="51">
        <v>0.4</v>
      </c>
      <c r="I80" s="51">
        <v>9.8000000000000007</v>
      </c>
      <c r="J80" s="51">
        <v>47</v>
      </c>
      <c r="K80" s="52" t="s">
        <v>59</v>
      </c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680</v>
      </c>
      <c r="G81" s="21">
        <f t="shared" ref="G81" si="28">SUM(G75:G80)</f>
        <v>29.88</v>
      </c>
      <c r="H81" s="21">
        <f t="shared" ref="H81" si="29">SUM(H75:H80)</f>
        <v>25.169999999999998</v>
      </c>
      <c r="I81" s="21">
        <f t="shared" ref="I81" si="30">SUM(I75:I80)</f>
        <v>142.89000000000001</v>
      </c>
      <c r="J81" s="21">
        <f t="shared" ref="J81" si="31">SUM(J75:J80)</f>
        <v>839.6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 t="s">
        <v>110</v>
      </c>
      <c r="F84" s="51">
        <v>200</v>
      </c>
      <c r="G84" s="51">
        <v>1</v>
      </c>
      <c r="H84" s="51">
        <v>0.2</v>
      </c>
      <c r="I84" s="51">
        <v>0.2</v>
      </c>
      <c r="J84" s="51">
        <v>92</v>
      </c>
      <c r="K84" s="52" t="s">
        <v>63</v>
      </c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33">SUM(G82:G87)</f>
        <v>1</v>
      </c>
      <c r="H88" s="21">
        <f t="shared" ref="H88" si="34">SUM(H82:H87)</f>
        <v>0.2</v>
      </c>
      <c r="I88" s="21">
        <f t="shared" ref="I88" si="35">SUM(I82:I87)</f>
        <v>0.2</v>
      </c>
      <c r="J88" s="21">
        <f t="shared" ref="J88" si="36">SUM(J82:J87)</f>
        <v>92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2170</v>
      </c>
      <c r="G89" s="34">
        <f t="shared" ref="G89" si="38">G55+G59+G69+G74+G81+G88</f>
        <v>78.570000000000007</v>
      </c>
      <c r="H89" s="34">
        <f t="shared" ref="H89" si="39">H55+H59+H69+H74+H81+H88</f>
        <v>66.539999999999992</v>
      </c>
      <c r="I89" s="34">
        <f t="shared" ref="I89" si="40">I55+I59+I69+I74+I81+I88</f>
        <v>384.39</v>
      </c>
      <c r="J89" s="34">
        <f t="shared" ref="J89" si="41">J55+J59+J69+J74+J81+J88</f>
        <v>2350.66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111</v>
      </c>
      <c r="F90" s="48">
        <v>200</v>
      </c>
      <c r="G90" s="48">
        <v>14.62</v>
      </c>
      <c r="H90" s="48">
        <v>16.04</v>
      </c>
      <c r="I90" s="48">
        <v>6.96</v>
      </c>
      <c r="J90" s="48">
        <v>290.24</v>
      </c>
      <c r="K90" s="49" t="s">
        <v>112</v>
      </c>
      <c r="L90" s="48"/>
    </row>
    <row r="91" spans="1:12" ht="15" x14ac:dyDescent="0.25">
      <c r="A91" s="25"/>
      <c r="B91" s="16"/>
      <c r="C91" s="11"/>
      <c r="D91" s="6" t="s">
        <v>146</v>
      </c>
      <c r="E91" s="50" t="s">
        <v>166</v>
      </c>
      <c r="F91" s="51">
        <v>10</v>
      </c>
      <c r="G91" s="51">
        <v>0.05</v>
      </c>
      <c r="H91" s="51">
        <v>8.25</v>
      </c>
      <c r="I91" s="51">
        <v>0.08</v>
      </c>
      <c r="J91" s="51">
        <v>74.8</v>
      </c>
      <c r="K91" s="52" t="s">
        <v>143</v>
      </c>
      <c r="L91" s="51"/>
    </row>
    <row r="92" spans="1:12" ht="15" x14ac:dyDescent="0.25">
      <c r="A92" s="25"/>
      <c r="B92" s="16"/>
      <c r="C92" s="11"/>
      <c r="D92" s="7" t="s">
        <v>22</v>
      </c>
      <c r="E92" s="50" t="s">
        <v>113</v>
      </c>
      <c r="F92" s="51">
        <v>200</v>
      </c>
      <c r="G92" s="51">
        <v>3.6</v>
      </c>
      <c r="H92" s="51">
        <v>3.3</v>
      </c>
      <c r="I92" s="51">
        <v>25</v>
      </c>
      <c r="J92" s="51">
        <v>144</v>
      </c>
      <c r="K92" s="52" t="s">
        <v>114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49</v>
      </c>
      <c r="F93" s="51">
        <v>80</v>
      </c>
      <c r="G93" s="51">
        <v>4.08</v>
      </c>
      <c r="H93" s="51">
        <v>0.64</v>
      </c>
      <c r="I93" s="51">
        <v>34.44</v>
      </c>
      <c r="J93" s="51">
        <v>163</v>
      </c>
      <c r="K93" s="52" t="s">
        <v>50</v>
      </c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 t="s">
        <v>146</v>
      </c>
      <c r="E95" s="50" t="s">
        <v>144</v>
      </c>
      <c r="F95" s="51">
        <v>10</v>
      </c>
      <c r="G95" s="51">
        <v>2.56</v>
      </c>
      <c r="H95" s="51">
        <v>2.61</v>
      </c>
      <c r="I95" s="51">
        <v>0</v>
      </c>
      <c r="J95" s="51">
        <v>34.299999999999997</v>
      </c>
      <c r="K95" s="52" t="s">
        <v>145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24.91</v>
      </c>
      <c r="H97" s="21">
        <f t="shared" ref="H97" si="44">SUM(H90:H96)</f>
        <v>30.84</v>
      </c>
      <c r="I97" s="21">
        <f t="shared" ref="I97" si="45">SUM(I90:I96)</f>
        <v>66.47999999999999</v>
      </c>
      <c r="J97" s="21">
        <f t="shared" ref="J97" si="46">SUM(J90:J96)</f>
        <v>706.33999999999992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115</v>
      </c>
      <c r="F102" s="51">
        <v>80</v>
      </c>
      <c r="G102" s="51">
        <v>7.68</v>
      </c>
      <c r="H102" s="51">
        <v>16.239999999999998</v>
      </c>
      <c r="I102" s="51">
        <v>3.04</v>
      </c>
      <c r="J102" s="51">
        <v>188.8</v>
      </c>
      <c r="K102" s="52" t="s">
        <v>116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117</v>
      </c>
      <c r="F103" s="51" t="s">
        <v>118</v>
      </c>
      <c r="G103" s="51">
        <v>0.12</v>
      </c>
      <c r="H103" s="51">
        <v>8.24</v>
      </c>
      <c r="I103" s="51">
        <v>0.16</v>
      </c>
      <c r="J103" s="51">
        <v>86.56</v>
      </c>
      <c r="K103" s="52" t="s">
        <v>119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120</v>
      </c>
      <c r="F104" s="51">
        <v>90</v>
      </c>
      <c r="G104" s="51">
        <v>14.24</v>
      </c>
      <c r="H104" s="51">
        <v>14</v>
      </c>
      <c r="I104" s="51">
        <v>12.44</v>
      </c>
      <c r="J104" s="51">
        <v>248.8</v>
      </c>
      <c r="K104" s="52" t="s">
        <v>121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122</v>
      </c>
      <c r="F105" s="51">
        <v>150</v>
      </c>
      <c r="G105" s="51">
        <v>3</v>
      </c>
      <c r="H105" s="51">
        <v>8.02</v>
      </c>
      <c r="I105" s="51">
        <v>22.75</v>
      </c>
      <c r="J105" s="51">
        <v>135</v>
      </c>
      <c r="K105" s="52" t="s">
        <v>123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124</v>
      </c>
      <c r="F106" s="51">
        <v>200</v>
      </c>
      <c r="G106" s="51">
        <v>0.5</v>
      </c>
      <c r="H106" s="51">
        <v>0</v>
      </c>
      <c r="I106" s="51">
        <v>27</v>
      </c>
      <c r="J106" s="51">
        <v>110</v>
      </c>
      <c r="K106" s="52" t="s">
        <v>125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57</v>
      </c>
      <c r="F108" s="51">
        <v>80</v>
      </c>
      <c r="G108" s="51">
        <v>3.37</v>
      </c>
      <c r="H108" s="51">
        <v>0.79</v>
      </c>
      <c r="I108" s="51">
        <v>30.7</v>
      </c>
      <c r="J108" s="51">
        <v>102.58</v>
      </c>
      <c r="K108" s="52" t="s">
        <v>58</v>
      </c>
      <c r="L108" s="51"/>
    </row>
    <row r="109" spans="1:12" ht="15" x14ac:dyDescent="0.25">
      <c r="A109" s="25"/>
      <c r="B109" s="16"/>
      <c r="C109" s="11"/>
      <c r="D109" s="6" t="s">
        <v>126</v>
      </c>
      <c r="E109" s="50" t="s">
        <v>127</v>
      </c>
      <c r="F109" s="51">
        <v>30</v>
      </c>
      <c r="G109" s="51">
        <v>0.37</v>
      </c>
      <c r="H109" s="51">
        <v>1.21</v>
      </c>
      <c r="I109" s="51">
        <v>1.76</v>
      </c>
      <c r="J109" s="51">
        <v>19.440000000000001</v>
      </c>
      <c r="K109" s="52" t="s">
        <v>128</v>
      </c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630</v>
      </c>
      <c r="G111" s="21">
        <f t="shared" ref="G111" si="52">SUM(G102:G110)</f>
        <v>29.28</v>
      </c>
      <c r="H111" s="21">
        <f t="shared" ref="H111" si="53">SUM(H102:H110)</f>
        <v>48.5</v>
      </c>
      <c r="I111" s="21">
        <f t="shared" ref="I111" si="54">SUM(I102:I110)</f>
        <v>97.850000000000009</v>
      </c>
      <c r="J111" s="21">
        <f t="shared" ref="J111" si="55">SUM(J102:J110)</f>
        <v>891.18000000000018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129</v>
      </c>
      <c r="F112" s="51">
        <v>50</v>
      </c>
      <c r="G112" s="51">
        <v>3.75</v>
      </c>
      <c r="H112" s="51">
        <v>1.45</v>
      </c>
      <c r="I112" s="51">
        <v>25.7</v>
      </c>
      <c r="J112" s="51">
        <v>131</v>
      </c>
      <c r="K112" s="52" t="s">
        <v>79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78</v>
      </c>
      <c r="F113" s="51">
        <v>200</v>
      </c>
      <c r="G113" s="51">
        <v>5.8</v>
      </c>
      <c r="H113" s="51">
        <v>5</v>
      </c>
      <c r="I113" s="51">
        <v>9.6</v>
      </c>
      <c r="J113" s="51">
        <v>106</v>
      </c>
      <c r="K113" s="52" t="s">
        <v>79</v>
      </c>
      <c r="L113" s="51"/>
    </row>
    <row r="114" spans="1:12" ht="15" x14ac:dyDescent="0.25">
      <c r="A114" s="25"/>
      <c r="B114" s="16"/>
      <c r="C114" s="11"/>
      <c r="D114" s="6" t="s">
        <v>130</v>
      </c>
      <c r="E114" s="50" t="s">
        <v>65</v>
      </c>
      <c r="F114" s="51">
        <v>100</v>
      </c>
      <c r="G114" s="51">
        <v>0.4</v>
      </c>
      <c r="H114" s="51">
        <v>0.4</v>
      </c>
      <c r="I114" s="51">
        <v>9.8000000000000007</v>
      </c>
      <c r="J114" s="51">
        <v>47</v>
      </c>
      <c r="K114" s="52" t="s">
        <v>59</v>
      </c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350</v>
      </c>
      <c r="G116" s="21">
        <f t="shared" ref="G116" si="57">SUM(G112:G115)</f>
        <v>9.9500000000000011</v>
      </c>
      <c r="H116" s="21">
        <f t="shared" ref="H116" si="58">SUM(H112:H115)</f>
        <v>6.8500000000000005</v>
      </c>
      <c r="I116" s="21">
        <f t="shared" ref="I116" si="59">SUM(I112:I115)</f>
        <v>45.099999999999994</v>
      </c>
      <c r="J116" s="21">
        <f t="shared" ref="J116" si="60">SUM(J112:J115)</f>
        <v>284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131</v>
      </c>
      <c r="F117" s="51" t="s">
        <v>132</v>
      </c>
      <c r="G117" s="51">
        <v>14.52</v>
      </c>
      <c r="H117" s="51">
        <v>9.73</v>
      </c>
      <c r="I117" s="51">
        <v>5.9</v>
      </c>
      <c r="J117" s="51">
        <v>167.82</v>
      </c>
      <c r="K117" s="52" t="s">
        <v>133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134</v>
      </c>
      <c r="F118" s="51">
        <v>150</v>
      </c>
      <c r="G118" s="51">
        <v>1.54</v>
      </c>
      <c r="H118" s="51">
        <v>4.04</v>
      </c>
      <c r="I118" s="51">
        <v>32.4</v>
      </c>
      <c r="J118" s="51">
        <v>208.15</v>
      </c>
      <c r="K118" s="52" t="s">
        <v>135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62</v>
      </c>
      <c r="F119" s="51">
        <v>200</v>
      </c>
      <c r="G119" s="51">
        <v>1</v>
      </c>
      <c r="H119" s="51">
        <v>0.2</v>
      </c>
      <c r="I119" s="51">
        <v>0.2</v>
      </c>
      <c r="J119" s="51">
        <v>92</v>
      </c>
      <c r="K119" s="52" t="s">
        <v>63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75</v>
      </c>
      <c r="F120" s="51">
        <v>70</v>
      </c>
      <c r="G120" s="51">
        <v>3.32</v>
      </c>
      <c r="H120" s="51">
        <v>0.56000000000000005</v>
      </c>
      <c r="I120" s="51">
        <v>29.36</v>
      </c>
      <c r="J120" s="51">
        <v>154.5</v>
      </c>
      <c r="K120" s="52" t="s">
        <v>50</v>
      </c>
      <c r="L120" s="51"/>
    </row>
    <row r="121" spans="1:12" ht="15" x14ac:dyDescent="0.25">
      <c r="A121" s="25"/>
      <c r="B121" s="16"/>
      <c r="C121" s="11"/>
      <c r="D121" s="6" t="s">
        <v>136</v>
      </c>
      <c r="E121" s="50" t="s">
        <v>137</v>
      </c>
      <c r="F121" s="51">
        <v>80</v>
      </c>
      <c r="G121" s="51">
        <v>1.52</v>
      </c>
      <c r="H121" s="51">
        <v>3.08</v>
      </c>
      <c r="I121" s="51">
        <v>4.72</v>
      </c>
      <c r="J121" s="51">
        <v>97.6</v>
      </c>
      <c r="K121" s="52" t="s">
        <v>138</v>
      </c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500</v>
      </c>
      <c r="G123" s="21">
        <f t="shared" ref="G123" si="62">SUM(G117:G122)</f>
        <v>21.9</v>
      </c>
      <c r="H123" s="21">
        <f t="shared" ref="H123" si="63">SUM(H117:H122)</f>
        <v>17.61</v>
      </c>
      <c r="I123" s="21">
        <f t="shared" ref="I123" si="64">SUM(I117:I122)</f>
        <v>72.58</v>
      </c>
      <c r="J123" s="21">
        <f t="shared" ref="J123" si="65">SUM(J117:J122)</f>
        <v>720.07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139</v>
      </c>
      <c r="F124" s="51">
        <v>200</v>
      </c>
      <c r="G124" s="51">
        <v>4.8</v>
      </c>
      <c r="H124" s="51">
        <v>4</v>
      </c>
      <c r="I124" s="51">
        <v>8</v>
      </c>
      <c r="J124" s="51">
        <v>70</v>
      </c>
      <c r="K124" s="52" t="s">
        <v>99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67">SUM(G124:G129)</f>
        <v>4.8</v>
      </c>
      <c r="H130" s="21">
        <f t="shared" ref="H130" si="68">SUM(H124:H129)</f>
        <v>4</v>
      </c>
      <c r="I130" s="21">
        <f t="shared" ref="I130" si="69">SUM(I124:I129)</f>
        <v>8</v>
      </c>
      <c r="J130" s="21">
        <f t="shared" ref="J130" si="70">SUM(J124:J129)</f>
        <v>70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2180</v>
      </c>
      <c r="G131" s="34">
        <f t="shared" ref="G131" si="72">G97+G101+G111+G116+G123+G130</f>
        <v>90.839999999999989</v>
      </c>
      <c r="H131" s="34">
        <f t="shared" ref="H131" si="73">H97+H101+H111+H116+H123+H130</f>
        <v>107.8</v>
      </c>
      <c r="I131" s="34">
        <f t="shared" ref="I131" si="74">I97+I101+I111+I116+I123+I130</f>
        <v>290.01</v>
      </c>
      <c r="J131" s="34">
        <f t="shared" ref="J131" si="75">J97+J101+J111+J116+J123+J130</f>
        <v>2671.59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140</v>
      </c>
      <c r="F132" s="48">
        <v>200</v>
      </c>
      <c r="G132" s="48">
        <v>5.4</v>
      </c>
      <c r="H132" s="48">
        <v>7.48</v>
      </c>
      <c r="I132" s="48">
        <v>36.5</v>
      </c>
      <c r="J132" s="48">
        <v>243</v>
      </c>
      <c r="K132" s="49" t="s">
        <v>141</v>
      </c>
      <c r="L132" s="48"/>
    </row>
    <row r="133" spans="1:12" ht="15" x14ac:dyDescent="0.25">
      <c r="A133" s="25"/>
      <c r="B133" s="16"/>
      <c r="C133" s="11"/>
      <c r="D133" s="6" t="s">
        <v>146</v>
      </c>
      <c r="E133" s="50" t="s">
        <v>142</v>
      </c>
      <c r="F133" s="51">
        <v>10</v>
      </c>
      <c r="G133" s="51">
        <v>0.05</v>
      </c>
      <c r="H133" s="51">
        <v>8.25</v>
      </c>
      <c r="I133" s="51">
        <v>0.08</v>
      </c>
      <c r="J133" s="51">
        <v>74.8</v>
      </c>
      <c r="K133" s="52" t="s">
        <v>143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106</v>
      </c>
      <c r="F134" s="51">
        <v>200</v>
      </c>
      <c r="G134" s="51">
        <v>1.5</v>
      </c>
      <c r="H134" s="51">
        <v>1.3</v>
      </c>
      <c r="I134" s="51">
        <v>15.9</v>
      </c>
      <c r="J134" s="51">
        <v>61</v>
      </c>
      <c r="K134" s="52" t="s">
        <v>48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49</v>
      </c>
      <c r="F135" s="51">
        <v>80</v>
      </c>
      <c r="G135" s="51">
        <v>4.08</v>
      </c>
      <c r="H135" s="51">
        <v>0.64</v>
      </c>
      <c r="I135" s="51">
        <v>34.44</v>
      </c>
      <c r="J135" s="51">
        <v>163</v>
      </c>
      <c r="K135" s="52" t="s">
        <v>50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 t="s">
        <v>146</v>
      </c>
      <c r="E137" s="50" t="s">
        <v>144</v>
      </c>
      <c r="F137" s="51">
        <v>10</v>
      </c>
      <c r="G137" s="51">
        <v>2.56</v>
      </c>
      <c r="H137" s="51">
        <v>2.61</v>
      </c>
      <c r="I137" s="51">
        <v>0</v>
      </c>
      <c r="J137" s="51">
        <v>34.299999999999997</v>
      </c>
      <c r="K137" s="52" t="s">
        <v>145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13.590000000000002</v>
      </c>
      <c r="H139" s="21">
        <f t="shared" ref="H139" si="78">SUM(H132:H138)</f>
        <v>20.28</v>
      </c>
      <c r="I139" s="21">
        <f t="shared" ref="I139" si="79">SUM(I132:I138)</f>
        <v>86.919999999999987</v>
      </c>
      <c r="J139" s="21">
        <f t="shared" ref="J139" si="80">SUM(J132:J138)</f>
        <v>576.09999999999991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147</v>
      </c>
      <c r="F144" s="51">
        <v>80</v>
      </c>
      <c r="G144" s="51">
        <v>0.88</v>
      </c>
      <c r="H144" s="51">
        <v>0.16</v>
      </c>
      <c r="I144" s="51">
        <v>3.04</v>
      </c>
      <c r="J144" s="51">
        <v>19.2</v>
      </c>
      <c r="K144" s="52" t="s">
        <v>148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149</v>
      </c>
      <c r="F145" s="51" t="s">
        <v>89</v>
      </c>
      <c r="G145" s="51">
        <v>1.74</v>
      </c>
      <c r="H145" s="51">
        <v>3.56</v>
      </c>
      <c r="I145" s="51">
        <v>10.62</v>
      </c>
      <c r="J145" s="51">
        <v>77.599999999999994</v>
      </c>
      <c r="K145" s="52" t="s">
        <v>150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151</v>
      </c>
      <c r="F146" s="51">
        <v>90</v>
      </c>
      <c r="G146" s="51">
        <v>13.8</v>
      </c>
      <c r="H146" s="51">
        <v>3.84</v>
      </c>
      <c r="I146" s="51">
        <v>3.08</v>
      </c>
      <c r="J146" s="51">
        <v>94.4</v>
      </c>
      <c r="K146" s="52" t="s">
        <v>152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153</v>
      </c>
      <c r="F147" s="51">
        <v>180</v>
      </c>
      <c r="G147" s="51">
        <v>1.78</v>
      </c>
      <c r="H147" s="51">
        <v>5.92</v>
      </c>
      <c r="I147" s="51">
        <v>19.62</v>
      </c>
      <c r="J147" s="51">
        <v>135.6</v>
      </c>
      <c r="K147" s="52" t="s">
        <v>154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155</v>
      </c>
      <c r="F148" s="51">
        <v>200</v>
      </c>
      <c r="G148" s="51">
        <v>0.3</v>
      </c>
      <c r="H148" s="51">
        <v>0.2</v>
      </c>
      <c r="I148" s="51">
        <v>25.1</v>
      </c>
      <c r="J148" s="51">
        <v>113</v>
      </c>
      <c r="K148" s="52" t="s">
        <v>156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57</v>
      </c>
      <c r="F150" s="51">
        <v>80</v>
      </c>
      <c r="G150" s="51">
        <v>3.37</v>
      </c>
      <c r="H150" s="51">
        <v>0.79</v>
      </c>
      <c r="I150" s="51">
        <v>30.7</v>
      </c>
      <c r="J150" s="51">
        <v>102.58</v>
      </c>
      <c r="K150" s="52" t="s">
        <v>58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630</v>
      </c>
      <c r="G153" s="21">
        <f t="shared" ref="G153" si="87">SUM(G144:G152)</f>
        <v>21.870000000000005</v>
      </c>
      <c r="H153" s="21">
        <f t="shared" ref="H153" si="88">SUM(H144:H152)</f>
        <v>14.469999999999999</v>
      </c>
      <c r="I153" s="21">
        <f t="shared" ref="I153" si="89">SUM(I144:I152)</f>
        <v>92.16</v>
      </c>
      <c r="J153" s="21">
        <f t="shared" ref="J153" si="90">SUM(J144:J152)</f>
        <v>542.38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157</v>
      </c>
      <c r="F154" s="51">
        <v>50</v>
      </c>
      <c r="G154" s="51">
        <v>1.35</v>
      </c>
      <c r="H154" s="51">
        <v>1.05</v>
      </c>
      <c r="I154" s="51">
        <v>37.5</v>
      </c>
      <c r="J154" s="51">
        <v>163</v>
      </c>
      <c r="K154" s="52" t="s">
        <v>158</v>
      </c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62</v>
      </c>
      <c r="F155" s="51">
        <v>200</v>
      </c>
      <c r="G155" s="51">
        <v>1</v>
      </c>
      <c r="H155" s="51">
        <v>0.2</v>
      </c>
      <c r="I155" s="51">
        <v>0.2</v>
      </c>
      <c r="J155" s="51">
        <v>92</v>
      </c>
      <c r="K155" s="52" t="s">
        <v>63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250</v>
      </c>
      <c r="G158" s="21">
        <f t="shared" ref="G158" si="92">SUM(G154:G157)</f>
        <v>2.35</v>
      </c>
      <c r="H158" s="21">
        <f t="shared" ref="H158" si="93">SUM(H154:H157)</f>
        <v>1.25</v>
      </c>
      <c r="I158" s="21">
        <f t="shared" ref="I158" si="94">SUM(I154:I157)</f>
        <v>37.700000000000003</v>
      </c>
      <c r="J158" s="21">
        <f t="shared" ref="J158" si="95">SUM(J154:J157)</f>
        <v>255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159</v>
      </c>
      <c r="F159" s="51">
        <v>250</v>
      </c>
      <c r="G159" s="51">
        <v>17.899999999999999</v>
      </c>
      <c r="H159" s="51">
        <v>13.42</v>
      </c>
      <c r="I159" s="51">
        <v>24.7</v>
      </c>
      <c r="J159" s="51">
        <v>374.28</v>
      </c>
      <c r="K159" s="52" t="s">
        <v>160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161</v>
      </c>
      <c r="F161" s="51">
        <v>200</v>
      </c>
      <c r="G161" s="51">
        <v>0.3</v>
      </c>
      <c r="H161" s="51">
        <v>0</v>
      </c>
      <c r="I161" s="51">
        <v>20.100000000000001</v>
      </c>
      <c r="J161" s="51">
        <v>81</v>
      </c>
      <c r="K161" s="52" t="s">
        <v>162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75</v>
      </c>
      <c r="F162" s="51">
        <v>70</v>
      </c>
      <c r="G162" s="51">
        <v>3.32</v>
      </c>
      <c r="H162" s="51">
        <v>0.56000000000000005</v>
      </c>
      <c r="I162" s="51">
        <v>29.36</v>
      </c>
      <c r="J162" s="51">
        <v>154.5</v>
      </c>
      <c r="K162" s="52" t="s">
        <v>50</v>
      </c>
      <c r="L162" s="51"/>
    </row>
    <row r="163" spans="1:12" ht="15" x14ac:dyDescent="0.25">
      <c r="A163" s="25"/>
      <c r="B163" s="16"/>
      <c r="C163" s="11"/>
      <c r="D163" s="6" t="s">
        <v>24</v>
      </c>
      <c r="E163" s="50" t="s">
        <v>65</v>
      </c>
      <c r="F163" s="51">
        <v>100</v>
      </c>
      <c r="G163" s="51">
        <v>0.4</v>
      </c>
      <c r="H163" s="51">
        <v>0.4</v>
      </c>
      <c r="I163" s="51">
        <v>9.8000000000000007</v>
      </c>
      <c r="J163" s="51">
        <v>47</v>
      </c>
      <c r="K163" s="52" t="s">
        <v>59</v>
      </c>
      <c r="L163" s="51"/>
    </row>
    <row r="164" spans="1:12" ht="15" x14ac:dyDescent="0.25">
      <c r="A164" s="25"/>
      <c r="B164" s="16"/>
      <c r="C164" s="11"/>
      <c r="D164" s="6" t="s">
        <v>163</v>
      </c>
      <c r="E164" s="50" t="s">
        <v>164</v>
      </c>
      <c r="F164" s="51">
        <v>80</v>
      </c>
      <c r="G164" s="51">
        <v>1.36</v>
      </c>
      <c r="H164" s="51">
        <v>4.04</v>
      </c>
      <c r="I164" s="51">
        <v>8.4</v>
      </c>
      <c r="J164" s="51">
        <v>106</v>
      </c>
      <c r="K164" s="52" t="s">
        <v>165</v>
      </c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700</v>
      </c>
      <c r="G165" s="21">
        <f t="shared" ref="G165" si="97">SUM(G159:G164)</f>
        <v>23.279999999999998</v>
      </c>
      <c r="H165" s="21">
        <f t="shared" ref="H165" si="98">SUM(H159:H164)</f>
        <v>18.420000000000002</v>
      </c>
      <c r="I165" s="21">
        <f t="shared" ref="I165" si="99">SUM(I159:I164)</f>
        <v>92.36</v>
      </c>
      <c r="J165" s="21">
        <f t="shared" ref="J165" si="100">SUM(J159:J164)</f>
        <v>762.78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 t="s">
        <v>78</v>
      </c>
      <c r="F168" s="51">
        <v>200</v>
      </c>
      <c r="G168" s="51">
        <v>5.8</v>
      </c>
      <c r="H168" s="51">
        <v>5</v>
      </c>
      <c r="I168" s="51">
        <v>9.6</v>
      </c>
      <c r="J168" s="51">
        <v>106</v>
      </c>
      <c r="K168" s="52" t="s">
        <v>79</v>
      </c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5.8</v>
      </c>
      <c r="H172" s="21">
        <f t="shared" ref="H172" si="103">SUM(H166:H171)</f>
        <v>5</v>
      </c>
      <c r="I172" s="21">
        <f t="shared" ref="I172" si="104">SUM(I166:I171)</f>
        <v>9.6</v>
      </c>
      <c r="J172" s="21">
        <f t="shared" ref="J172" si="105">SUM(J166:J171)</f>
        <v>106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2280</v>
      </c>
      <c r="G173" s="34">
        <f t="shared" ref="G173" si="107">G139+G143+G153+G158+G165+G172</f>
        <v>66.89</v>
      </c>
      <c r="H173" s="34">
        <f t="shared" ref="H173" si="108">H139+H143+H153+H158+H165+H172</f>
        <v>59.42</v>
      </c>
      <c r="I173" s="34">
        <f t="shared" ref="I173" si="109">I139+I143+I153+I158+I165+I172</f>
        <v>318.74</v>
      </c>
      <c r="J173" s="34">
        <f t="shared" ref="J173" si="110">J139+J143+J153+J158+J165+J172</f>
        <v>2242.2600000000002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167</v>
      </c>
      <c r="F174" s="48">
        <v>200</v>
      </c>
      <c r="G174" s="48">
        <v>5.74</v>
      </c>
      <c r="H174" s="48">
        <v>6.82</v>
      </c>
      <c r="I174" s="48">
        <v>49.54</v>
      </c>
      <c r="J174" s="48">
        <v>179.4</v>
      </c>
      <c r="K174" s="49" t="s">
        <v>168</v>
      </c>
      <c r="L174" s="48"/>
    </row>
    <row r="175" spans="1:12" ht="15" x14ac:dyDescent="0.25">
      <c r="A175" s="25"/>
      <c r="B175" s="16"/>
      <c r="C175" s="11"/>
      <c r="D175" s="6" t="s">
        <v>146</v>
      </c>
      <c r="E175" s="50" t="s">
        <v>166</v>
      </c>
      <c r="F175" s="51">
        <v>10</v>
      </c>
      <c r="G175" s="51">
        <v>0.05</v>
      </c>
      <c r="H175" s="51">
        <v>8.25</v>
      </c>
      <c r="I175" s="51">
        <v>0.08</v>
      </c>
      <c r="J175" s="51">
        <v>74.8</v>
      </c>
      <c r="K175" s="52" t="s">
        <v>143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169</v>
      </c>
      <c r="F176" s="51">
        <v>200</v>
      </c>
      <c r="G176" s="51">
        <v>2.2000000000000002</v>
      </c>
      <c r="H176" s="51">
        <v>1.7</v>
      </c>
      <c r="I176" s="51">
        <v>10.9</v>
      </c>
      <c r="J176" s="51">
        <v>59</v>
      </c>
      <c r="K176" s="52" t="s">
        <v>85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49</v>
      </c>
      <c r="F177" s="51">
        <v>80</v>
      </c>
      <c r="G177" s="51">
        <v>4.08</v>
      </c>
      <c r="H177" s="51">
        <v>0.64</v>
      </c>
      <c r="I177" s="51">
        <v>34.4</v>
      </c>
      <c r="J177" s="51">
        <v>163</v>
      </c>
      <c r="K177" s="52" t="s">
        <v>50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 t="s">
        <v>146</v>
      </c>
      <c r="E179" s="50" t="s">
        <v>144</v>
      </c>
      <c r="F179" s="51">
        <v>10</v>
      </c>
      <c r="G179" s="51">
        <v>2.56</v>
      </c>
      <c r="H179" s="51">
        <v>2.61</v>
      </c>
      <c r="I179" s="51">
        <v>0</v>
      </c>
      <c r="J179" s="51">
        <v>34.299999999999997</v>
      </c>
      <c r="K179" s="52" t="s">
        <v>145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14.63</v>
      </c>
      <c r="H181" s="21">
        <f t="shared" ref="H181" si="113">SUM(H174:H180)</f>
        <v>20.02</v>
      </c>
      <c r="I181" s="21">
        <f t="shared" ref="I181" si="114">SUM(I174:I180)</f>
        <v>94.919999999999987</v>
      </c>
      <c r="J181" s="21">
        <f t="shared" ref="J181" si="115">SUM(J174:J180)</f>
        <v>510.5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170</v>
      </c>
      <c r="F186" s="51">
        <v>80</v>
      </c>
      <c r="G186" s="51">
        <v>0.76</v>
      </c>
      <c r="H186" s="51">
        <v>2.02</v>
      </c>
      <c r="I186" s="51">
        <v>11.12</v>
      </c>
      <c r="J186" s="51">
        <v>74.8</v>
      </c>
      <c r="K186" s="52" t="s">
        <v>171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172</v>
      </c>
      <c r="F187" s="51" t="s">
        <v>89</v>
      </c>
      <c r="G187" s="51">
        <v>2.96</v>
      </c>
      <c r="H187" s="51">
        <v>4.08</v>
      </c>
      <c r="I187" s="51">
        <v>11.06</v>
      </c>
      <c r="J187" s="51">
        <v>92.8</v>
      </c>
      <c r="K187" s="52" t="s">
        <v>173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174</v>
      </c>
      <c r="F188" s="51">
        <v>240</v>
      </c>
      <c r="G188" s="51">
        <v>23.9</v>
      </c>
      <c r="H188" s="51">
        <v>28.3</v>
      </c>
      <c r="I188" s="51">
        <v>24.5</v>
      </c>
      <c r="J188" s="51">
        <v>576.82000000000005</v>
      </c>
      <c r="K188" s="52" t="s">
        <v>175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176</v>
      </c>
      <c r="F190" s="51">
        <v>200</v>
      </c>
      <c r="G190" s="51">
        <v>0.2</v>
      </c>
      <c r="H190" s="51">
        <v>0.1</v>
      </c>
      <c r="I190" s="51">
        <v>21.5</v>
      </c>
      <c r="J190" s="51">
        <v>87</v>
      </c>
      <c r="K190" s="52" t="s">
        <v>56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57</v>
      </c>
      <c r="F192" s="51">
        <v>80</v>
      </c>
      <c r="G192" s="51">
        <v>3.37</v>
      </c>
      <c r="H192" s="51">
        <v>0.79</v>
      </c>
      <c r="I192" s="51">
        <v>30.7</v>
      </c>
      <c r="J192" s="51">
        <v>102.58</v>
      </c>
      <c r="K192" s="52" t="s">
        <v>58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600</v>
      </c>
      <c r="G195" s="21">
        <f t="shared" ref="G195" si="121">SUM(G186:G194)</f>
        <v>31.189999999999998</v>
      </c>
      <c r="H195" s="21">
        <f t="shared" ref="H195" si="122">SUM(H186:H194)</f>
        <v>35.29</v>
      </c>
      <c r="I195" s="21">
        <f t="shared" ref="I195" si="123">SUM(I186:I194)</f>
        <v>98.88000000000001</v>
      </c>
      <c r="J195" s="21">
        <f t="shared" ref="J195" si="124">SUM(J186:J194)</f>
        <v>934.00000000000011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177</v>
      </c>
      <c r="F196" s="51">
        <v>50</v>
      </c>
      <c r="G196" s="51">
        <v>2.8</v>
      </c>
      <c r="H196" s="51">
        <v>1.1000000000000001</v>
      </c>
      <c r="I196" s="51">
        <v>28.1</v>
      </c>
      <c r="J196" s="51">
        <v>142</v>
      </c>
      <c r="K196" s="52" t="s">
        <v>100</v>
      </c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101</v>
      </c>
      <c r="F197" s="51">
        <v>200</v>
      </c>
      <c r="G197" s="51">
        <v>4.8</v>
      </c>
      <c r="H197" s="51">
        <v>4</v>
      </c>
      <c r="I197" s="51">
        <v>8</v>
      </c>
      <c r="J197" s="51">
        <v>70</v>
      </c>
      <c r="K197" s="52" t="s">
        <v>99</v>
      </c>
      <c r="L197" s="51"/>
    </row>
    <row r="198" spans="1:12" ht="15" x14ac:dyDescent="0.25">
      <c r="A198" s="25"/>
      <c r="B198" s="16"/>
      <c r="C198" s="11"/>
      <c r="D198" s="6" t="s">
        <v>130</v>
      </c>
      <c r="E198" s="50" t="s">
        <v>65</v>
      </c>
      <c r="F198" s="51">
        <v>100</v>
      </c>
      <c r="G198" s="51">
        <v>0.4</v>
      </c>
      <c r="H198" s="51">
        <v>0.4</v>
      </c>
      <c r="I198" s="51">
        <v>9.8000000000000007</v>
      </c>
      <c r="J198" s="51">
        <v>47</v>
      </c>
      <c r="K198" s="52" t="s">
        <v>59</v>
      </c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350</v>
      </c>
      <c r="G200" s="21">
        <f t="shared" ref="G200" si="126">SUM(G196:G199)</f>
        <v>8</v>
      </c>
      <c r="H200" s="21">
        <f t="shared" ref="H200" si="127">SUM(H196:H199)</f>
        <v>5.5</v>
      </c>
      <c r="I200" s="21">
        <f t="shared" ref="I200" si="128">SUM(I196:I199)</f>
        <v>45.900000000000006</v>
      </c>
      <c r="J200" s="21">
        <f t="shared" ref="J200" si="129">SUM(J196:J199)</f>
        <v>259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178</v>
      </c>
      <c r="F201" s="51" t="s">
        <v>69</v>
      </c>
      <c r="G201" s="51">
        <v>11.12</v>
      </c>
      <c r="H201" s="51">
        <v>1.68</v>
      </c>
      <c r="I201" s="51">
        <v>10.34</v>
      </c>
      <c r="J201" s="51">
        <v>91.4</v>
      </c>
      <c r="K201" s="52" t="s">
        <v>179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180</v>
      </c>
      <c r="F202" s="51">
        <v>180</v>
      </c>
      <c r="G202" s="51">
        <v>3.42</v>
      </c>
      <c r="H202" s="51">
        <v>6.82</v>
      </c>
      <c r="I202" s="51">
        <v>22.86</v>
      </c>
      <c r="J202" s="51">
        <v>183.6</v>
      </c>
      <c r="K202" s="52" t="s">
        <v>181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106</v>
      </c>
      <c r="F203" s="51">
        <v>200</v>
      </c>
      <c r="G203" s="51">
        <v>1.5</v>
      </c>
      <c r="H203" s="51">
        <v>1.3</v>
      </c>
      <c r="I203" s="51">
        <v>15.9</v>
      </c>
      <c r="J203" s="51">
        <v>61</v>
      </c>
      <c r="K203" s="52" t="s">
        <v>48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75</v>
      </c>
      <c r="F204" s="51">
        <v>70</v>
      </c>
      <c r="G204" s="51">
        <v>3.32</v>
      </c>
      <c r="H204" s="51">
        <v>0.56000000000000005</v>
      </c>
      <c r="I204" s="51">
        <v>29.36</v>
      </c>
      <c r="J204" s="51">
        <v>154.5</v>
      </c>
      <c r="K204" s="52" t="s">
        <v>50</v>
      </c>
      <c r="L204" s="51"/>
    </row>
    <row r="205" spans="1:12" ht="15" x14ac:dyDescent="0.25">
      <c r="A205" s="25"/>
      <c r="B205" s="16"/>
      <c r="C205" s="11"/>
      <c r="D205" s="6" t="s">
        <v>27</v>
      </c>
      <c r="E205" s="50" t="s">
        <v>182</v>
      </c>
      <c r="F205" s="51">
        <v>80</v>
      </c>
      <c r="G205" s="51">
        <v>0.96</v>
      </c>
      <c r="H205" s="51">
        <v>6.32</v>
      </c>
      <c r="I205" s="51">
        <v>5.2</v>
      </c>
      <c r="J205" s="51">
        <v>109.2</v>
      </c>
      <c r="K205" s="52" t="s">
        <v>183</v>
      </c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530</v>
      </c>
      <c r="G207" s="21">
        <f t="shared" ref="G207" si="131">SUM(G201:G206)</f>
        <v>20.32</v>
      </c>
      <c r="H207" s="21">
        <f t="shared" ref="H207" si="132">SUM(H201:H206)</f>
        <v>16.68</v>
      </c>
      <c r="I207" s="21">
        <f t="shared" ref="I207" si="133">SUM(I201:I206)</f>
        <v>83.660000000000011</v>
      </c>
      <c r="J207" s="21">
        <f t="shared" ref="J207" si="134">SUM(J201:J206)</f>
        <v>599.70000000000005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 t="s">
        <v>62</v>
      </c>
      <c r="F210" s="51">
        <v>200</v>
      </c>
      <c r="G210" s="51">
        <v>1</v>
      </c>
      <c r="H210" s="51">
        <v>0.2</v>
      </c>
      <c r="I210" s="51">
        <v>0.2</v>
      </c>
      <c r="J210" s="51">
        <v>92</v>
      </c>
      <c r="K210" s="52" t="s">
        <v>63</v>
      </c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36">SUM(G208:G213)</f>
        <v>1</v>
      </c>
      <c r="H214" s="21">
        <f t="shared" ref="H214" si="137">SUM(H208:H213)</f>
        <v>0.2</v>
      </c>
      <c r="I214" s="21">
        <f t="shared" ref="I214" si="138">SUM(I208:I213)</f>
        <v>0.2</v>
      </c>
      <c r="J214" s="21">
        <f t="shared" ref="J214" si="139">SUM(J208:J213)</f>
        <v>92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2180</v>
      </c>
      <c r="G215" s="34">
        <f t="shared" ref="G215" si="141">G181+G185+G195+G200+G207+G214</f>
        <v>75.14</v>
      </c>
      <c r="H215" s="34">
        <f t="shared" ref="H215" si="142">H181+H185+H195+H200+H207+H214</f>
        <v>77.690000000000012</v>
      </c>
      <c r="I215" s="34">
        <f t="shared" ref="I215" si="143">I181+I185+I195+I200+I207+I214</f>
        <v>323.56</v>
      </c>
      <c r="J215" s="34">
        <f t="shared" ref="J215" si="144">J181+J185+J195+J200+J207+J214</f>
        <v>2395.1999999999998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184</v>
      </c>
      <c r="F216" s="48">
        <v>200</v>
      </c>
      <c r="G216" s="48">
        <v>14.62</v>
      </c>
      <c r="H216" s="48">
        <v>16.04</v>
      </c>
      <c r="I216" s="48">
        <v>6.96</v>
      </c>
      <c r="J216" s="48">
        <v>290.24</v>
      </c>
      <c r="K216" s="49" t="s">
        <v>112</v>
      </c>
      <c r="L216" s="48"/>
    </row>
    <row r="217" spans="1:12" ht="15" x14ac:dyDescent="0.25">
      <c r="A217" s="25"/>
      <c r="B217" s="16"/>
      <c r="C217" s="11"/>
      <c r="D217" s="6" t="s">
        <v>146</v>
      </c>
      <c r="E217" s="50" t="s">
        <v>166</v>
      </c>
      <c r="F217" s="51">
        <v>10</v>
      </c>
      <c r="G217" s="51">
        <v>0.05</v>
      </c>
      <c r="H217" s="51">
        <v>8.25</v>
      </c>
      <c r="I217" s="51">
        <v>0.08</v>
      </c>
      <c r="J217" s="51">
        <v>74.8</v>
      </c>
      <c r="K217" s="52" t="s">
        <v>143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113</v>
      </c>
      <c r="F218" s="51">
        <v>200</v>
      </c>
      <c r="G218" s="51">
        <v>3.6</v>
      </c>
      <c r="H218" s="51">
        <v>3.3</v>
      </c>
      <c r="I218" s="51">
        <v>25</v>
      </c>
      <c r="J218" s="51">
        <v>144</v>
      </c>
      <c r="K218" s="52" t="s">
        <v>114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49</v>
      </c>
      <c r="F219" s="51">
        <v>80</v>
      </c>
      <c r="G219" s="51">
        <v>4.08</v>
      </c>
      <c r="H219" s="51">
        <v>0.64</v>
      </c>
      <c r="I219" s="51">
        <v>34.44</v>
      </c>
      <c r="J219" s="51">
        <v>163</v>
      </c>
      <c r="K219" s="52" t="s">
        <v>50</v>
      </c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 t="s">
        <v>146</v>
      </c>
      <c r="E221" s="50" t="s">
        <v>144</v>
      </c>
      <c r="F221" s="51">
        <v>10</v>
      </c>
      <c r="G221" s="51">
        <v>2.56</v>
      </c>
      <c r="H221" s="51">
        <v>2.61</v>
      </c>
      <c r="I221" s="51">
        <v>0</v>
      </c>
      <c r="J221" s="51">
        <v>34.299999999999997</v>
      </c>
      <c r="K221" s="52" t="s">
        <v>145</v>
      </c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6">SUM(G216:G222)</f>
        <v>24.91</v>
      </c>
      <c r="H223" s="21">
        <f t="shared" ref="H223" si="147">SUM(H216:H222)</f>
        <v>30.84</v>
      </c>
      <c r="I223" s="21">
        <f t="shared" ref="I223" si="148">SUM(I216:I222)</f>
        <v>66.47999999999999</v>
      </c>
      <c r="J223" s="21">
        <f t="shared" ref="J223" si="149">SUM(J216:J222)</f>
        <v>706.33999999999992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185</v>
      </c>
      <c r="F228" s="51">
        <v>80</v>
      </c>
      <c r="G228" s="51">
        <v>0.72</v>
      </c>
      <c r="H228" s="51">
        <v>2.08</v>
      </c>
      <c r="I228" s="51">
        <v>4.88</v>
      </c>
      <c r="J228" s="51">
        <v>51.2</v>
      </c>
      <c r="K228" s="52" t="s">
        <v>186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187</v>
      </c>
      <c r="F229" s="51">
        <v>200</v>
      </c>
      <c r="G229" s="51">
        <v>1.4</v>
      </c>
      <c r="H229" s="51">
        <v>3.98</v>
      </c>
      <c r="I229" s="51">
        <v>6.22</v>
      </c>
      <c r="J229" s="51">
        <v>66.400000000000006</v>
      </c>
      <c r="K229" s="52" t="s">
        <v>188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189</v>
      </c>
      <c r="F230" s="51">
        <v>240</v>
      </c>
      <c r="G230" s="51">
        <v>17.5</v>
      </c>
      <c r="H230" s="51">
        <v>17.399999999999999</v>
      </c>
      <c r="I230" s="51">
        <v>44.54</v>
      </c>
      <c r="J230" s="51">
        <v>323.19</v>
      </c>
      <c r="K230" s="52" t="s">
        <v>190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191</v>
      </c>
      <c r="F232" s="51">
        <v>200</v>
      </c>
      <c r="G232" s="51">
        <v>0.7</v>
      </c>
      <c r="H232" s="51">
        <v>0.3</v>
      </c>
      <c r="I232" s="51">
        <v>22.8</v>
      </c>
      <c r="J232" s="51">
        <v>77</v>
      </c>
      <c r="K232" s="52" t="s">
        <v>192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57</v>
      </c>
      <c r="F234" s="51">
        <v>80</v>
      </c>
      <c r="G234" s="51">
        <v>3.37</v>
      </c>
      <c r="H234" s="51">
        <v>0.79</v>
      </c>
      <c r="I234" s="51">
        <v>30.7</v>
      </c>
      <c r="J234" s="51">
        <v>102.58</v>
      </c>
      <c r="K234" s="52" t="s">
        <v>58</v>
      </c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800</v>
      </c>
      <c r="G237" s="21">
        <f t="shared" ref="G237" si="156">SUM(G228:G236)</f>
        <v>23.69</v>
      </c>
      <c r="H237" s="21">
        <f t="shared" ref="H237" si="157">SUM(H228:H236)</f>
        <v>24.55</v>
      </c>
      <c r="I237" s="21">
        <f t="shared" ref="I237" si="158">SUM(I228:I236)</f>
        <v>109.14</v>
      </c>
      <c r="J237" s="21">
        <f t="shared" ref="J237" si="159">SUM(J228:J236)</f>
        <v>620.37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129</v>
      </c>
      <c r="F238" s="51">
        <v>50</v>
      </c>
      <c r="G238" s="51">
        <v>3.75</v>
      </c>
      <c r="H238" s="51">
        <v>1.45</v>
      </c>
      <c r="I238" s="51">
        <v>25.7</v>
      </c>
      <c r="J238" s="51">
        <v>131</v>
      </c>
      <c r="K238" s="52" t="s">
        <v>193</v>
      </c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194</v>
      </c>
      <c r="F239" s="51">
        <v>200</v>
      </c>
      <c r="G239" s="51">
        <v>1</v>
      </c>
      <c r="H239" s="51">
        <v>0.2</v>
      </c>
      <c r="I239" s="51">
        <v>0.2</v>
      </c>
      <c r="J239" s="51">
        <v>92</v>
      </c>
      <c r="K239" s="52" t="s">
        <v>63</v>
      </c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250</v>
      </c>
      <c r="G242" s="21">
        <f t="shared" ref="G242" si="161">SUM(G238:G241)</f>
        <v>4.75</v>
      </c>
      <c r="H242" s="21">
        <f t="shared" ref="H242" si="162">SUM(H238:H241)</f>
        <v>1.65</v>
      </c>
      <c r="I242" s="21">
        <f t="shared" ref="I242" si="163">SUM(I238:I241)</f>
        <v>25.9</v>
      </c>
      <c r="J242" s="21">
        <f t="shared" ref="J242" si="164">SUM(J238:J241)</f>
        <v>223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195</v>
      </c>
      <c r="F243" s="51">
        <v>250</v>
      </c>
      <c r="G243" s="51">
        <v>15.8</v>
      </c>
      <c r="H243" s="51">
        <v>29.2</v>
      </c>
      <c r="I243" s="51">
        <v>22.6</v>
      </c>
      <c r="J243" s="51">
        <v>416</v>
      </c>
      <c r="K243" s="52" t="s">
        <v>196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73</v>
      </c>
      <c r="F245" s="51">
        <v>200</v>
      </c>
      <c r="G245" s="51">
        <v>0.3</v>
      </c>
      <c r="H245" s="51">
        <v>0.1</v>
      </c>
      <c r="I245" s="51">
        <v>17.2</v>
      </c>
      <c r="J245" s="51">
        <v>71</v>
      </c>
      <c r="K245" s="52" t="s">
        <v>74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75</v>
      </c>
      <c r="F246" s="51">
        <v>70</v>
      </c>
      <c r="G246" s="51">
        <v>3.32</v>
      </c>
      <c r="H246" s="51">
        <v>0.56000000000000005</v>
      </c>
      <c r="I246" s="51">
        <v>29.36</v>
      </c>
      <c r="J246" s="51">
        <v>154.5</v>
      </c>
      <c r="K246" s="52" t="s">
        <v>50</v>
      </c>
      <c r="L246" s="51"/>
    </row>
    <row r="247" spans="1:12" ht="15" x14ac:dyDescent="0.25">
      <c r="A247" s="25"/>
      <c r="B247" s="16"/>
      <c r="C247" s="11"/>
      <c r="D247" s="6" t="s">
        <v>24</v>
      </c>
      <c r="E247" s="50" t="s">
        <v>65</v>
      </c>
      <c r="F247" s="51">
        <v>100</v>
      </c>
      <c r="G247" s="51">
        <v>0.4</v>
      </c>
      <c r="H247" s="51">
        <v>0.4</v>
      </c>
      <c r="I247" s="51">
        <v>9.8000000000000007</v>
      </c>
      <c r="J247" s="51">
        <v>47</v>
      </c>
      <c r="K247" s="52" t="s">
        <v>59</v>
      </c>
      <c r="L247" s="51"/>
    </row>
    <row r="248" spans="1:12" ht="15" x14ac:dyDescent="0.25">
      <c r="A248" s="25"/>
      <c r="B248" s="16"/>
      <c r="C248" s="11"/>
      <c r="D248" s="6" t="s">
        <v>27</v>
      </c>
      <c r="E248" s="50" t="s">
        <v>197</v>
      </c>
      <c r="F248" s="51">
        <v>80</v>
      </c>
      <c r="G248" s="51">
        <v>1.28</v>
      </c>
      <c r="H248" s="51">
        <v>8.08</v>
      </c>
      <c r="I248" s="51">
        <v>8.68</v>
      </c>
      <c r="J248" s="51">
        <v>108.8</v>
      </c>
      <c r="K248" s="52" t="s">
        <v>198</v>
      </c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700</v>
      </c>
      <c r="G249" s="21">
        <f t="shared" ref="G249" si="166">SUM(G243:G248)</f>
        <v>21.1</v>
      </c>
      <c r="H249" s="21">
        <f t="shared" ref="H249" si="167">SUM(H243:H248)</f>
        <v>38.339999999999996</v>
      </c>
      <c r="I249" s="21">
        <f t="shared" ref="I249" si="168">SUM(I243:I248)</f>
        <v>87.639999999999986</v>
      </c>
      <c r="J249" s="21">
        <f t="shared" ref="J249" si="169">SUM(J243:J248)</f>
        <v>797.3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101</v>
      </c>
      <c r="F250" s="51">
        <v>200</v>
      </c>
      <c r="G250" s="51">
        <v>4.8</v>
      </c>
      <c r="H250" s="51">
        <v>4</v>
      </c>
      <c r="I250" s="51">
        <v>8</v>
      </c>
      <c r="J250" s="51">
        <v>70</v>
      </c>
      <c r="K250" s="52" t="s">
        <v>99</v>
      </c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71">SUM(G250:G255)</f>
        <v>4.8</v>
      </c>
      <c r="H256" s="21">
        <f t="shared" ref="H256" si="172">SUM(H250:H255)</f>
        <v>4</v>
      </c>
      <c r="I256" s="21">
        <f t="shared" ref="I256" si="173">SUM(I250:I255)</f>
        <v>8</v>
      </c>
      <c r="J256" s="21">
        <f t="shared" ref="J256" si="174">SUM(J250:J255)</f>
        <v>70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2450</v>
      </c>
      <c r="G257" s="34">
        <f t="shared" ref="G257" si="176">G223+G227+G237+G242+G249+G256</f>
        <v>79.25</v>
      </c>
      <c r="H257" s="34">
        <f t="shared" ref="H257" si="177">H223+H227+H237+H242+H249+H256</f>
        <v>99.38</v>
      </c>
      <c r="I257" s="34">
        <f t="shared" ref="I257" si="178">I223+I227+I237+I242+I249+I256</f>
        <v>297.15999999999997</v>
      </c>
      <c r="J257" s="34">
        <f t="shared" ref="J257" si="179">J223+J227+J237+J242+J249+J256</f>
        <v>2417.0100000000002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199</v>
      </c>
      <c r="F258" s="48">
        <v>200</v>
      </c>
      <c r="G258" s="48">
        <v>18.95</v>
      </c>
      <c r="H258" s="48">
        <v>25.61</v>
      </c>
      <c r="I258" s="48">
        <v>57.11</v>
      </c>
      <c r="J258" s="48">
        <v>503.1</v>
      </c>
      <c r="K258" s="49" t="s">
        <v>200</v>
      </c>
      <c r="L258" s="48"/>
    </row>
    <row r="259" spans="1:12" ht="15" x14ac:dyDescent="0.25">
      <c r="A259" s="25"/>
      <c r="B259" s="16"/>
      <c r="C259" s="11"/>
      <c r="D259" s="6" t="s">
        <v>146</v>
      </c>
      <c r="E259" s="50" t="s">
        <v>166</v>
      </c>
      <c r="F259" s="51">
        <v>10</v>
      </c>
      <c r="G259" s="51">
        <v>0.05</v>
      </c>
      <c r="H259" s="51">
        <v>8.25</v>
      </c>
      <c r="I259" s="51">
        <v>0.08</v>
      </c>
      <c r="J259" s="51">
        <v>74.8</v>
      </c>
      <c r="K259" s="52" t="s">
        <v>143</v>
      </c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106</v>
      </c>
      <c r="F260" s="51">
        <v>200</v>
      </c>
      <c r="G260" s="51">
        <v>1.5</v>
      </c>
      <c r="H260" s="51">
        <v>1.3</v>
      </c>
      <c r="I260" s="51">
        <v>15.9</v>
      </c>
      <c r="J260" s="51">
        <v>61</v>
      </c>
      <c r="K260" s="52" t="s">
        <v>48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49</v>
      </c>
      <c r="F261" s="51">
        <v>80</v>
      </c>
      <c r="G261" s="51">
        <v>4.08</v>
      </c>
      <c r="H261" s="51">
        <v>0.64</v>
      </c>
      <c r="I261" s="51">
        <v>34.44</v>
      </c>
      <c r="J261" s="51">
        <v>163</v>
      </c>
      <c r="K261" s="52" t="s">
        <v>50</v>
      </c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 t="s">
        <v>146</v>
      </c>
      <c r="E263" s="50" t="s">
        <v>144</v>
      </c>
      <c r="F263" s="51">
        <v>10</v>
      </c>
      <c r="G263" s="51">
        <v>2.56</v>
      </c>
      <c r="H263" s="51">
        <v>2.61</v>
      </c>
      <c r="I263" s="51">
        <v>0</v>
      </c>
      <c r="J263" s="51">
        <v>34.299999999999997</v>
      </c>
      <c r="K263" s="52" t="s">
        <v>145</v>
      </c>
      <c r="L263" s="51"/>
    </row>
    <row r="264" spans="1:12" ht="15" x14ac:dyDescent="0.25">
      <c r="A264" s="25"/>
      <c r="B264" s="16"/>
      <c r="C264" s="11"/>
      <c r="D264" s="6"/>
      <c r="E264" s="50" t="s">
        <v>201</v>
      </c>
      <c r="F264" s="51">
        <v>30</v>
      </c>
      <c r="G264" s="51">
        <v>1.56</v>
      </c>
      <c r="H264" s="51">
        <v>1.35</v>
      </c>
      <c r="I264" s="51">
        <v>20.65</v>
      </c>
      <c r="J264" s="51">
        <v>94.4</v>
      </c>
      <c r="K264" s="52" t="s">
        <v>105</v>
      </c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530</v>
      </c>
      <c r="G265" s="21">
        <f t="shared" ref="G265" si="181">SUM(G258:G264)</f>
        <v>28.699999999999996</v>
      </c>
      <c r="H265" s="21">
        <f t="shared" ref="H265" si="182">SUM(H258:H264)</f>
        <v>39.76</v>
      </c>
      <c r="I265" s="21">
        <f t="shared" ref="I265" si="183">SUM(I258:I264)</f>
        <v>128.18</v>
      </c>
      <c r="J265" s="21">
        <f t="shared" ref="J265" si="184">SUM(J258:J264)</f>
        <v>930.59999999999991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202</v>
      </c>
      <c r="F270" s="51">
        <v>80</v>
      </c>
      <c r="G270" s="51">
        <v>1.84</v>
      </c>
      <c r="H270" s="51">
        <v>8.8000000000000007</v>
      </c>
      <c r="I270" s="51">
        <v>7.12</v>
      </c>
      <c r="J270" s="51">
        <v>99.2</v>
      </c>
      <c r="K270" s="52" t="s">
        <v>203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204</v>
      </c>
      <c r="F271" s="51" t="s">
        <v>205</v>
      </c>
      <c r="G271" s="51">
        <v>2.16</v>
      </c>
      <c r="H271" s="51">
        <v>2.2799999999999998</v>
      </c>
      <c r="I271" s="51">
        <v>20.059999999999999</v>
      </c>
      <c r="J271" s="51">
        <v>89</v>
      </c>
      <c r="K271" s="52" t="s">
        <v>206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207</v>
      </c>
      <c r="F272" s="51">
        <v>121.5</v>
      </c>
      <c r="G272" s="51">
        <v>9.8699999999999992</v>
      </c>
      <c r="H272" s="51">
        <v>5.12</v>
      </c>
      <c r="I272" s="51">
        <v>3.34</v>
      </c>
      <c r="J272" s="51">
        <v>139.32</v>
      </c>
      <c r="K272" s="52" t="s">
        <v>208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180</v>
      </c>
      <c r="F273" s="51">
        <v>180</v>
      </c>
      <c r="G273" s="51">
        <v>3.42</v>
      </c>
      <c r="H273" s="51">
        <v>6.82</v>
      </c>
      <c r="I273" s="51">
        <v>22.86</v>
      </c>
      <c r="J273" s="51">
        <v>183.6</v>
      </c>
      <c r="K273" s="52" t="s">
        <v>181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209</v>
      </c>
      <c r="F274" s="51">
        <v>200</v>
      </c>
      <c r="G274" s="51">
        <v>0.5</v>
      </c>
      <c r="H274" s="51">
        <v>0</v>
      </c>
      <c r="I274" s="51">
        <v>27</v>
      </c>
      <c r="J274" s="51">
        <v>110</v>
      </c>
      <c r="K274" s="52" t="s">
        <v>125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57</v>
      </c>
      <c r="F276" s="51">
        <v>80</v>
      </c>
      <c r="G276" s="51">
        <v>3.37</v>
      </c>
      <c r="H276" s="51">
        <v>0.79</v>
      </c>
      <c r="I276" s="51">
        <v>30.7</v>
      </c>
      <c r="J276" s="51">
        <v>102.58</v>
      </c>
      <c r="K276" s="52" t="s">
        <v>58</v>
      </c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661.5</v>
      </c>
      <c r="G279" s="21">
        <f t="shared" ref="G279" si="190">SUM(G270:G278)</f>
        <v>21.16</v>
      </c>
      <c r="H279" s="21">
        <f t="shared" ref="H279" si="191">SUM(H270:H278)</f>
        <v>23.81</v>
      </c>
      <c r="I279" s="21">
        <f t="shared" ref="I279" si="192">SUM(I270:I278)</f>
        <v>111.08</v>
      </c>
      <c r="J279" s="21">
        <f t="shared" ref="J279" si="193">SUM(J270:J278)</f>
        <v>723.7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210</v>
      </c>
      <c r="F280" s="51">
        <v>25</v>
      </c>
      <c r="G280" s="51">
        <v>1.86</v>
      </c>
      <c r="H280" s="51">
        <v>2.4500000000000002</v>
      </c>
      <c r="I280" s="51">
        <v>18.600000000000001</v>
      </c>
      <c r="J280" s="51">
        <v>75.680000000000007</v>
      </c>
      <c r="K280" s="52" t="s">
        <v>99</v>
      </c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211</v>
      </c>
      <c r="F281" s="51">
        <v>200</v>
      </c>
      <c r="G281" s="51">
        <v>4.8</v>
      </c>
      <c r="H281" s="51">
        <v>4</v>
      </c>
      <c r="I281" s="51">
        <v>8</v>
      </c>
      <c r="J281" s="51">
        <v>70</v>
      </c>
      <c r="K281" s="52" t="s">
        <v>99</v>
      </c>
      <c r="L281" s="51"/>
    </row>
    <row r="282" spans="1:12" ht="15" x14ac:dyDescent="0.25">
      <c r="A282" s="25"/>
      <c r="B282" s="16"/>
      <c r="C282" s="11"/>
      <c r="D282" s="6" t="s">
        <v>24</v>
      </c>
      <c r="E282" s="50" t="s">
        <v>65</v>
      </c>
      <c r="F282" s="51">
        <v>100</v>
      </c>
      <c r="G282" s="51">
        <v>0.4</v>
      </c>
      <c r="H282" s="51">
        <v>0.4</v>
      </c>
      <c r="I282" s="51">
        <v>9.8000000000000007</v>
      </c>
      <c r="J282" s="51">
        <v>47</v>
      </c>
      <c r="K282" s="52" t="s">
        <v>59</v>
      </c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325</v>
      </c>
      <c r="G284" s="21">
        <f t="shared" ref="G284" si="195">SUM(G280:G283)</f>
        <v>7.0600000000000005</v>
      </c>
      <c r="H284" s="21">
        <f t="shared" ref="H284" si="196">SUM(H280:H283)</f>
        <v>6.8500000000000005</v>
      </c>
      <c r="I284" s="21">
        <f t="shared" ref="I284" si="197">SUM(I280:I283)</f>
        <v>36.400000000000006</v>
      </c>
      <c r="J284" s="21">
        <f t="shared" ref="J284" si="198">SUM(J280:J283)</f>
        <v>192.68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212</v>
      </c>
      <c r="F285" s="51">
        <v>120</v>
      </c>
      <c r="G285" s="51">
        <v>15.99</v>
      </c>
      <c r="H285" s="51">
        <v>22</v>
      </c>
      <c r="I285" s="51">
        <v>13.41</v>
      </c>
      <c r="J285" s="51">
        <v>203.7</v>
      </c>
      <c r="K285" s="52" t="s">
        <v>215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214</v>
      </c>
      <c r="F286" s="51">
        <v>180</v>
      </c>
      <c r="G286" s="51">
        <v>4.66</v>
      </c>
      <c r="H286" s="51">
        <v>6.48</v>
      </c>
      <c r="I286" s="51">
        <v>20.02</v>
      </c>
      <c r="J286" s="51">
        <v>113.4</v>
      </c>
      <c r="K286" s="52" t="s">
        <v>213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194</v>
      </c>
      <c r="F287" s="51">
        <v>200</v>
      </c>
      <c r="G287" s="51">
        <v>1</v>
      </c>
      <c r="H287" s="51">
        <v>0.2</v>
      </c>
      <c r="I287" s="51">
        <v>0.2</v>
      </c>
      <c r="J287" s="51">
        <v>92</v>
      </c>
      <c r="K287" s="52" t="s">
        <v>63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75</v>
      </c>
      <c r="F288" s="51">
        <v>70</v>
      </c>
      <c r="G288" s="51">
        <v>3.32</v>
      </c>
      <c r="H288" s="51">
        <v>0.56000000000000005</v>
      </c>
      <c r="I288" s="51">
        <v>29.36</v>
      </c>
      <c r="J288" s="51">
        <v>154.5</v>
      </c>
      <c r="K288" s="52" t="s">
        <v>50</v>
      </c>
      <c r="L288" s="51"/>
    </row>
    <row r="289" spans="1:12" ht="15" x14ac:dyDescent="0.25">
      <c r="A289" s="25"/>
      <c r="B289" s="16"/>
      <c r="C289" s="11"/>
      <c r="D289" s="6" t="s">
        <v>27</v>
      </c>
      <c r="E289" s="50" t="s">
        <v>66</v>
      </c>
      <c r="F289" s="51">
        <v>80</v>
      </c>
      <c r="G289" s="51">
        <v>0.74</v>
      </c>
      <c r="H289" s="51">
        <v>6.64</v>
      </c>
      <c r="I289" s="51">
        <v>5.44</v>
      </c>
      <c r="J289" s="51">
        <v>74</v>
      </c>
      <c r="K289" s="52" t="s">
        <v>51</v>
      </c>
      <c r="L289" s="51"/>
    </row>
    <row r="290" spans="1:12" ht="15" x14ac:dyDescent="0.25">
      <c r="A290" s="25"/>
      <c r="B290" s="16"/>
      <c r="C290" s="11"/>
      <c r="D290" s="6"/>
      <c r="E290" s="50" t="s">
        <v>216</v>
      </c>
      <c r="F290" s="51">
        <v>60</v>
      </c>
      <c r="G290" s="51">
        <v>4.7</v>
      </c>
      <c r="H290" s="51">
        <v>4.3</v>
      </c>
      <c r="I290" s="51">
        <v>36.1</v>
      </c>
      <c r="J290" s="51">
        <v>220</v>
      </c>
      <c r="K290" s="52" t="s">
        <v>217</v>
      </c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710</v>
      </c>
      <c r="G291" s="21">
        <f t="shared" ref="G291" si="200">SUM(G285:G290)</f>
        <v>30.409999999999997</v>
      </c>
      <c r="H291" s="21">
        <f t="shared" ref="H291" si="201">SUM(H285:H290)</f>
        <v>40.179999999999993</v>
      </c>
      <c r="I291" s="21">
        <f t="shared" ref="I291" si="202">SUM(I285:I290)</f>
        <v>104.53</v>
      </c>
      <c r="J291" s="21">
        <f t="shared" ref="J291" si="203">SUM(J285:J290)</f>
        <v>857.6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 t="s">
        <v>218</v>
      </c>
      <c r="F294" s="51">
        <v>200</v>
      </c>
      <c r="G294" s="51">
        <v>5.8</v>
      </c>
      <c r="H294" s="51">
        <v>5</v>
      </c>
      <c r="I294" s="51">
        <v>9.6</v>
      </c>
      <c r="J294" s="51">
        <v>106</v>
      </c>
      <c r="K294" s="52" t="s">
        <v>79</v>
      </c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205">SUM(G292:G297)</f>
        <v>5.8</v>
      </c>
      <c r="H298" s="21">
        <f t="shared" ref="H298" si="206">SUM(H292:H297)</f>
        <v>5</v>
      </c>
      <c r="I298" s="21">
        <f t="shared" ref="I298" si="207">SUM(I292:I297)</f>
        <v>9.6</v>
      </c>
      <c r="J298" s="21">
        <f t="shared" ref="J298" si="208">SUM(J292:J297)</f>
        <v>106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2426.5</v>
      </c>
      <c r="G299" s="34">
        <f t="shared" ref="G299" si="210">G265+G269+G279+G284+G291+G298</f>
        <v>93.13</v>
      </c>
      <c r="H299" s="34">
        <f t="shared" ref="H299" si="211">H265+H269+H279+H284+H291+H298</f>
        <v>115.59999999999998</v>
      </c>
      <c r="I299" s="34">
        <f t="shared" ref="I299" si="212">I265+I269+I279+I284+I291+I298</f>
        <v>389.78999999999996</v>
      </c>
      <c r="J299" s="34">
        <f t="shared" ref="J299" si="213">J265+J269+J279+J284+J291+J298</f>
        <v>2810.58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219</v>
      </c>
      <c r="F300" s="48">
        <v>200</v>
      </c>
      <c r="G300" s="48">
        <v>5.7</v>
      </c>
      <c r="H300" s="48">
        <v>5.26</v>
      </c>
      <c r="I300" s="48">
        <v>20.98</v>
      </c>
      <c r="J300" s="48">
        <v>146</v>
      </c>
      <c r="K300" s="49" t="s">
        <v>46</v>
      </c>
      <c r="L300" s="48"/>
    </row>
    <row r="301" spans="1:12" ht="15" x14ac:dyDescent="0.25">
      <c r="A301" s="25"/>
      <c r="B301" s="16"/>
      <c r="C301" s="11"/>
      <c r="D301" s="6" t="s">
        <v>146</v>
      </c>
      <c r="E301" s="50" t="s">
        <v>166</v>
      </c>
      <c r="F301" s="51">
        <v>10</v>
      </c>
      <c r="G301" s="51">
        <v>0.05</v>
      </c>
      <c r="H301" s="51">
        <v>8.25</v>
      </c>
      <c r="I301" s="51">
        <v>0.08</v>
      </c>
      <c r="J301" s="51">
        <v>74.8</v>
      </c>
      <c r="K301" s="52" t="s">
        <v>143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169</v>
      </c>
      <c r="F302" s="51">
        <v>200</v>
      </c>
      <c r="G302" s="51">
        <v>2.2000000000000002</v>
      </c>
      <c r="H302" s="51">
        <v>1.7</v>
      </c>
      <c r="I302" s="51">
        <v>10.9</v>
      </c>
      <c r="J302" s="51">
        <v>59</v>
      </c>
      <c r="K302" s="52" t="s">
        <v>85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49</v>
      </c>
      <c r="F303" s="51">
        <v>80</v>
      </c>
      <c r="G303" s="51">
        <v>4.08</v>
      </c>
      <c r="H303" s="51">
        <v>0.64</v>
      </c>
      <c r="I303" s="51">
        <v>34.44</v>
      </c>
      <c r="J303" s="51">
        <v>163</v>
      </c>
      <c r="K303" s="52" t="s">
        <v>50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144</v>
      </c>
      <c r="F305" s="51">
        <v>10</v>
      </c>
      <c r="G305" s="51">
        <v>2.56</v>
      </c>
      <c r="H305" s="51">
        <v>2.61</v>
      </c>
      <c r="I305" s="51">
        <v>0</v>
      </c>
      <c r="J305" s="51">
        <v>34.299999999999997</v>
      </c>
      <c r="K305" s="52" t="s">
        <v>145</v>
      </c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14.590000000000002</v>
      </c>
      <c r="H307" s="21">
        <f t="shared" ref="H307" si="216">SUM(H300:H306)</f>
        <v>18.46</v>
      </c>
      <c r="I307" s="21">
        <f t="shared" ref="I307" si="217">SUM(I300:I306)</f>
        <v>66.400000000000006</v>
      </c>
      <c r="J307" s="21">
        <f t="shared" ref="J307" si="218">SUM(J300:J306)</f>
        <v>477.1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220</v>
      </c>
      <c r="F312" s="51">
        <v>80</v>
      </c>
      <c r="G312" s="51">
        <v>2.48</v>
      </c>
      <c r="H312" s="51">
        <v>5.52</v>
      </c>
      <c r="I312" s="51">
        <v>17.52</v>
      </c>
      <c r="J312" s="51">
        <v>129.6</v>
      </c>
      <c r="K312" s="52" t="s">
        <v>108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221</v>
      </c>
      <c r="F313" s="51" t="s">
        <v>222</v>
      </c>
      <c r="G313" s="51">
        <v>1.84</v>
      </c>
      <c r="H313" s="51">
        <v>3.4</v>
      </c>
      <c r="I313" s="51">
        <v>22.09</v>
      </c>
      <c r="J313" s="51">
        <v>86.4</v>
      </c>
      <c r="K313" s="52" t="s">
        <v>223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224</v>
      </c>
      <c r="F314" s="51">
        <v>240</v>
      </c>
      <c r="G314" s="51">
        <v>20.55</v>
      </c>
      <c r="H314" s="51">
        <v>20.09</v>
      </c>
      <c r="I314" s="51">
        <v>13.2</v>
      </c>
      <c r="J314" s="51">
        <v>287.5</v>
      </c>
      <c r="K314" s="52" t="s">
        <v>225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226</v>
      </c>
      <c r="F316" s="51">
        <v>200</v>
      </c>
      <c r="G316" s="51">
        <v>0.3</v>
      </c>
      <c r="H316" s="51">
        <v>0</v>
      </c>
      <c r="I316" s="51">
        <v>20.100000000000001</v>
      </c>
      <c r="J316" s="51">
        <v>81</v>
      </c>
      <c r="K316" s="52" t="s">
        <v>162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57</v>
      </c>
      <c r="F318" s="51">
        <v>80</v>
      </c>
      <c r="G318" s="51">
        <v>3.37</v>
      </c>
      <c r="H318" s="51">
        <v>0.79</v>
      </c>
      <c r="I318" s="51">
        <v>30.7</v>
      </c>
      <c r="J318" s="51">
        <v>102.58</v>
      </c>
      <c r="K318" s="52" t="s">
        <v>58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600</v>
      </c>
      <c r="G321" s="21">
        <f t="shared" ref="G321" si="225">SUM(G312:G320)</f>
        <v>28.540000000000003</v>
      </c>
      <c r="H321" s="21">
        <f t="shared" ref="H321" si="226">SUM(H312:H320)</f>
        <v>29.799999999999997</v>
      </c>
      <c r="I321" s="21">
        <f t="shared" ref="I321" si="227">SUM(I312:I320)</f>
        <v>103.61</v>
      </c>
      <c r="J321" s="21">
        <f t="shared" ref="J321" si="228">SUM(J312:J320)</f>
        <v>687.08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129</v>
      </c>
      <c r="F322" s="51">
        <v>50</v>
      </c>
      <c r="G322" s="51">
        <v>3.75</v>
      </c>
      <c r="H322" s="51">
        <v>1.45</v>
      </c>
      <c r="I322" s="51">
        <v>25.7</v>
      </c>
      <c r="J322" s="51">
        <v>131</v>
      </c>
      <c r="K322" s="52" t="s">
        <v>193</v>
      </c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78</v>
      </c>
      <c r="F323" s="51">
        <v>200</v>
      </c>
      <c r="G323" s="51">
        <v>5.8</v>
      </c>
      <c r="H323" s="51">
        <v>5</v>
      </c>
      <c r="I323" s="51">
        <v>9.6</v>
      </c>
      <c r="J323" s="51">
        <v>106</v>
      </c>
      <c r="K323" s="52" t="s">
        <v>79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250</v>
      </c>
      <c r="G326" s="21">
        <f t="shared" ref="G326" si="230">SUM(G322:G325)</f>
        <v>9.5500000000000007</v>
      </c>
      <c r="H326" s="21">
        <f t="shared" ref="H326" si="231">SUM(H322:H325)</f>
        <v>6.45</v>
      </c>
      <c r="I326" s="21">
        <f t="shared" ref="I326" si="232">SUM(I322:I325)</f>
        <v>35.299999999999997</v>
      </c>
      <c r="J326" s="21">
        <f t="shared" ref="J326" si="233">SUM(J322:J325)</f>
        <v>237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227</v>
      </c>
      <c r="F327" s="51" t="s">
        <v>69</v>
      </c>
      <c r="G327" s="51">
        <v>11.12</v>
      </c>
      <c r="H327" s="51">
        <v>1.68</v>
      </c>
      <c r="I327" s="51">
        <v>10.34</v>
      </c>
      <c r="J327" s="51">
        <v>91.4</v>
      </c>
      <c r="K327" s="52" t="s">
        <v>179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228</v>
      </c>
      <c r="F328" s="51">
        <v>150</v>
      </c>
      <c r="G328" s="51">
        <v>3</v>
      </c>
      <c r="H328" s="51">
        <v>8.02</v>
      </c>
      <c r="I328" s="51">
        <v>22.75</v>
      </c>
      <c r="J328" s="51">
        <v>135</v>
      </c>
      <c r="K328" s="52" t="s">
        <v>123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229</v>
      </c>
      <c r="F329" s="51">
        <v>200</v>
      </c>
      <c r="G329" s="51">
        <v>0.1</v>
      </c>
      <c r="H329" s="51">
        <v>0</v>
      </c>
      <c r="I329" s="51">
        <v>15</v>
      </c>
      <c r="J329" s="51">
        <v>60</v>
      </c>
      <c r="K329" s="52" t="s">
        <v>230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75</v>
      </c>
      <c r="F330" s="51">
        <v>70</v>
      </c>
      <c r="G330" s="51">
        <v>3.32</v>
      </c>
      <c r="H330" s="51">
        <v>0.56000000000000005</v>
      </c>
      <c r="I330" s="51">
        <v>29.36</v>
      </c>
      <c r="J330" s="51">
        <v>154.5</v>
      </c>
      <c r="K330" s="52" t="s">
        <v>50</v>
      </c>
      <c r="L330" s="51"/>
    </row>
    <row r="331" spans="1:12" ht="15" x14ac:dyDescent="0.25">
      <c r="A331" s="25"/>
      <c r="B331" s="16"/>
      <c r="C331" s="11"/>
      <c r="D331" s="6" t="s">
        <v>24</v>
      </c>
      <c r="E331" s="50" t="s">
        <v>231</v>
      </c>
      <c r="F331" s="51">
        <v>100</v>
      </c>
      <c r="G331" s="51">
        <v>0.4</v>
      </c>
      <c r="H331" s="51">
        <v>0.4</v>
      </c>
      <c r="I331" s="51">
        <v>9.8000000000000007</v>
      </c>
      <c r="J331" s="51">
        <v>47</v>
      </c>
      <c r="K331" s="52" t="s">
        <v>59</v>
      </c>
      <c r="L331" s="51"/>
    </row>
    <row r="332" spans="1:12" ht="15" x14ac:dyDescent="0.25">
      <c r="A332" s="25"/>
      <c r="B332" s="16"/>
      <c r="C332" s="11"/>
      <c r="D332" s="6" t="s">
        <v>27</v>
      </c>
      <c r="E332" s="50" t="s">
        <v>232</v>
      </c>
      <c r="F332" s="51">
        <v>80</v>
      </c>
      <c r="G332" s="58">
        <v>0.64</v>
      </c>
      <c r="H332" s="51">
        <v>4.96</v>
      </c>
      <c r="I332" s="51">
        <v>3.92</v>
      </c>
      <c r="J332" s="51">
        <v>63.2</v>
      </c>
      <c r="K332" s="52" t="s">
        <v>233</v>
      </c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600</v>
      </c>
      <c r="G333" s="21">
        <f t="shared" ref="G333" si="235">SUM(G327:G332)</f>
        <v>18.579999999999998</v>
      </c>
      <c r="H333" s="21">
        <f t="shared" ref="H333" si="236">SUM(H327:H332)</f>
        <v>15.620000000000001</v>
      </c>
      <c r="I333" s="21">
        <f t="shared" ref="I333" si="237">SUM(I327:I332)</f>
        <v>91.17</v>
      </c>
      <c r="J333" s="21">
        <f t="shared" ref="J333" si="238">SUM(J327:J332)</f>
        <v>551.1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 t="s">
        <v>194</v>
      </c>
      <c r="F336" s="51">
        <v>200</v>
      </c>
      <c r="G336" s="51">
        <v>1</v>
      </c>
      <c r="H336" s="51">
        <v>0.2</v>
      </c>
      <c r="I336" s="51">
        <v>0.2</v>
      </c>
      <c r="J336" s="51">
        <v>92</v>
      </c>
      <c r="K336" s="52" t="s">
        <v>63</v>
      </c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40">SUM(G334:G339)</f>
        <v>1</v>
      </c>
      <c r="H340" s="21">
        <f t="shared" ref="H340" si="241">SUM(H334:H339)</f>
        <v>0.2</v>
      </c>
      <c r="I340" s="21">
        <f t="shared" ref="I340" si="242">SUM(I334:I339)</f>
        <v>0.2</v>
      </c>
      <c r="J340" s="21">
        <f t="shared" ref="J340" si="243">SUM(J334:J339)</f>
        <v>92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2150</v>
      </c>
      <c r="G341" s="34">
        <f t="shared" ref="G341" si="245">G307+G311+G321+G326+G333+G340</f>
        <v>72.260000000000005</v>
      </c>
      <c r="H341" s="34">
        <f t="shared" ref="H341" si="246">H307+H311+H321+H326+H333+H340</f>
        <v>70.53</v>
      </c>
      <c r="I341" s="34">
        <f t="shared" ref="I341" si="247">I307+I311+I321+I326+I333+I340</f>
        <v>296.68</v>
      </c>
      <c r="J341" s="34">
        <f t="shared" ref="J341" si="248">J307+J311+J321+J326+J333+J340</f>
        <v>2044.2800000000002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234</v>
      </c>
      <c r="F342" s="48">
        <v>200</v>
      </c>
      <c r="G342" s="48">
        <v>5.26</v>
      </c>
      <c r="H342" s="48">
        <v>11.66</v>
      </c>
      <c r="I342" s="48">
        <v>37.06</v>
      </c>
      <c r="J342" s="48">
        <v>226.2</v>
      </c>
      <c r="K342" s="49" t="s">
        <v>235</v>
      </c>
      <c r="L342" s="48"/>
    </row>
    <row r="343" spans="1:12" ht="15" x14ac:dyDescent="0.25">
      <c r="A343" s="15"/>
      <c r="B343" s="16"/>
      <c r="C343" s="11"/>
      <c r="D343" s="6" t="s">
        <v>146</v>
      </c>
      <c r="E343" s="50" t="s">
        <v>166</v>
      </c>
      <c r="F343" s="51">
        <v>10</v>
      </c>
      <c r="G343" s="51">
        <v>0.05</v>
      </c>
      <c r="H343" s="51">
        <v>8.25</v>
      </c>
      <c r="I343" s="51">
        <v>0.08</v>
      </c>
      <c r="J343" s="51">
        <v>74.8</v>
      </c>
      <c r="K343" s="52" t="s">
        <v>143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113</v>
      </c>
      <c r="F344" s="51">
        <v>200</v>
      </c>
      <c r="G344" s="51">
        <v>3.6</v>
      </c>
      <c r="H344" s="51">
        <v>3.3</v>
      </c>
      <c r="I344" s="51">
        <v>25</v>
      </c>
      <c r="J344" s="51">
        <v>144</v>
      </c>
      <c r="K344" s="52" t="s">
        <v>114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49</v>
      </c>
      <c r="F345" s="51">
        <v>80</v>
      </c>
      <c r="G345" s="51">
        <v>4.08</v>
      </c>
      <c r="H345" s="51">
        <v>0.64</v>
      </c>
      <c r="I345" s="51">
        <v>34.4</v>
      </c>
      <c r="J345" s="51">
        <v>163</v>
      </c>
      <c r="K345" s="52" t="s">
        <v>50</v>
      </c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 t="s">
        <v>146</v>
      </c>
      <c r="E347" s="50" t="s">
        <v>144</v>
      </c>
      <c r="F347" s="51">
        <v>10</v>
      </c>
      <c r="G347" s="51">
        <v>2.56</v>
      </c>
      <c r="H347" s="51">
        <v>2.61</v>
      </c>
      <c r="I347" s="51">
        <v>0</v>
      </c>
      <c r="J347" s="51">
        <v>34.299999999999997</v>
      </c>
      <c r="K347" s="52" t="s">
        <v>145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15.55</v>
      </c>
      <c r="H349" s="21">
        <f t="shared" ref="H349" si="251">SUM(H342:H348)</f>
        <v>26.46</v>
      </c>
      <c r="I349" s="21">
        <f t="shared" ref="I349" si="252">SUM(I342:I348)</f>
        <v>96.539999999999992</v>
      </c>
      <c r="J349" s="21">
        <f t="shared" ref="J349" si="253">SUM(J342:J348)</f>
        <v>642.29999999999995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236</v>
      </c>
      <c r="F354" s="51">
        <v>80</v>
      </c>
      <c r="G354" s="51">
        <v>0.64</v>
      </c>
      <c r="H354" s="51">
        <v>0.08</v>
      </c>
      <c r="I354" s="51">
        <v>3</v>
      </c>
      <c r="J354" s="51">
        <v>11.2</v>
      </c>
      <c r="K354" s="52" t="s">
        <v>148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237</v>
      </c>
      <c r="F355" s="51" t="s">
        <v>118</v>
      </c>
      <c r="G355" s="51">
        <v>1.64</v>
      </c>
      <c r="H355" s="51">
        <v>3.2</v>
      </c>
      <c r="I355" s="51">
        <v>14</v>
      </c>
      <c r="J355" s="51">
        <v>107</v>
      </c>
      <c r="K355" s="52" t="s">
        <v>238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239</v>
      </c>
      <c r="F356" s="51" t="s">
        <v>240</v>
      </c>
      <c r="G356" s="51">
        <v>21.28</v>
      </c>
      <c r="H356" s="51">
        <v>12.32</v>
      </c>
      <c r="I356" s="51">
        <v>9.8000000000000007</v>
      </c>
      <c r="J356" s="51">
        <v>240.4</v>
      </c>
      <c r="K356" s="52" t="s">
        <v>241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153</v>
      </c>
      <c r="F357" s="51">
        <v>180</v>
      </c>
      <c r="G357" s="51">
        <v>1.78</v>
      </c>
      <c r="H357" s="51">
        <v>5.92</v>
      </c>
      <c r="I357" s="51">
        <v>19.62</v>
      </c>
      <c r="J357" s="51">
        <v>135.6</v>
      </c>
      <c r="K357" s="52" t="s">
        <v>154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242</v>
      </c>
      <c r="F358" s="51">
        <v>200</v>
      </c>
      <c r="G358" s="51">
        <v>0.3</v>
      </c>
      <c r="H358" s="51">
        <v>0.1</v>
      </c>
      <c r="I358" s="51">
        <v>17.2</v>
      </c>
      <c r="J358" s="51">
        <v>71</v>
      </c>
      <c r="K358" s="52" t="s">
        <v>74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57</v>
      </c>
      <c r="F360" s="51">
        <v>80</v>
      </c>
      <c r="G360" s="51">
        <v>3.37</v>
      </c>
      <c r="H360" s="51">
        <v>0.79</v>
      </c>
      <c r="I360" s="51">
        <v>30.7</v>
      </c>
      <c r="J360" s="51">
        <v>102.58</v>
      </c>
      <c r="K360" s="52" t="s">
        <v>58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540</v>
      </c>
      <c r="G363" s="21">
        <f t="shared" ref="G363" si="259">SUM(G354:G362)</f>
        <v>29.010000000000005</v>
      </c>
      <c r="H363" s="21">
        <f t="shared" ref="H363" si="260">SUM(H354:H362)</f>
        <v>22.410000000000004</v>
      </c>
      <c r="I363" s="21">
        <f t="shared" ref="I363" si="261">SUM(I354:I362)</f>
        <v>94.320000000000007</v>
      </c>
      <c r="J363" s="21">
        <f t="shared" ref="J363" si="262">SUM(J354:J362)</f>
        <v>667.78000000000009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177</v>
      </c>
      <c r="F364" s="51">
        <v>50</v>
      </c>
      <c r="G364" s="51">
        <v>2.8</v>
      </c>
      <c r="H364" s="51">
        <v>1.1000000000000001</v>
      </c>
      <c r="I364" s="51">
        <v>28.1</v>
      </c>
      <c r="J364" s="51">
        <v>142</v>
      </c>
      <c r="K364" s="52" t="s">
        <v>100</v>
      </c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62</v>
      </c>
      <c r="F365" s="51">
        <v>200</v>
      </c>
      <c r="G365" s="51">
        <v>1</v>
      </c>
      <c r="H365" s="51">
        <v>0.2</v>
      </c>
      <c r="I365" s="51">
        <v>0.2</v>
      </c>
      <c r="J365" s="51">
        <v>92</v>
      </c>
      <c r="K365" s="52" t="s">
        <v>63</v>
      </c>
      <c r="L365" s="51"/>
    </row>
    <row r="366" spans="1:12" ht="15" x14ac:dyDescent="0.25">
      <c r="A366" s="15"/>
      <c r="B366" s="16"/>
      <c r="C366" s="11"/>
      <c r="D366" s="6" t="s">
        <v>24</v>
      </c>
      <c r="E366" s="50" t="s">
        <v>231</v>
      </c>
      <c r="F366" s="51">
        <v>100</v>
      </c>
      <c r="G366" s="51">
        <v>0.4</v>
      </c>
      <c r="H366" s="51">
        <v>0.4</v>
      </c>
      <c r="I366" s="51">
        <v>9.8000000000000007</v>
      </c>
      <c r="J366" s="51">
        <v>47</v>
      </c>
      <c r="K366" s="52" t="s">
        <v>59</v>
      </c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350</v>
      </c>
      <c r="G368" s="21">
        <f t="shared" ref="G368" si="264">SUM(G364:G367)</f>
        <v>4.2</v>
      </c>
      <c r="H368" s="21">
        <f t="shared" ref="H368" si="265">SUM(H364:H367)</f>
        <v>1.7000000000000002</v>
      </c>
      <c r="I368" s="21">
        <f t="shared" ref="I368" si="266">SUM(I364:I367)</f>
        <v>38.1</v>
      </c>
      <c r="J368" s="21">
        <f t="shared" ref="J368" si="267">SUM(J364:J367)</f>
        <v>281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243</v>
      </c>
      <c r="F369" s="51" t="s">
        <v>244</v>
      </c>
      <c r="G369" s="51">
        <v>16.239999999999998</v>
      </c>
      <c r="H369" s="51">
        <v>23.76</v>
      </c>
      <c r="I369" s="51">
        <v>16.53</v>
      </c>
      <c r="J369" s="51">
        <v>220.76</v>
      </c>
      <c r="K369" s="52" t="s">
        <v>215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94</v>
      </c>
      <c r="F370" s="51">
        <v>180</v>
      </c>
      <c r="G370" s="51">
        <v>6.78</v>
      </c>
      <c r="H370" s="51">
        <v>0.81</v>
      </c>
      <c r="I370" s="51">
        <v>44.84</v>
      </c>
      <c r="J370" s="51">
        <v>173.88</v>
      </c>
      <c r="K370" s="52" t="s">
        <v>95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106</v>
      </c>
      <c r="F371" s="51">
        <v>200</v>
      </c>
      <c r="G371" s="51">
        <v>1.5</v>
      </c>
      <c r="H371" s="51">
        <v>1.3</v>
      </c>
      <c r="I371" s="51">
        <v>15.9</v>
      </c>
      <c r="J371" s="51">
        <v>61</v>
      </c>
      <c r="K371" s="52" t="s">
        <v>48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75</v>
      </c>
      <c r="F372" s="51">
        <v>70</v>
      </c>
      <c r="G372" s="51">
        <v>3.32</v>
      </c>
      <c r="H372" s="51">
        <v>0.56000000000000005</v>
      </c>
      <c r="I372" s="51">
        <v>29.36</v>
      </c>
      <c r="J372" s="51">
        <v>154.5</v>
      </c>
      <c r="K372" s="52" t="s">
        <v>50</v>
      </c>
      <c r="L372" s="51"/>
    </row>
    <row r="373" spans="1:12" ht="15" x14ac:dyDescent="0.25">
      <c r="A373" s="15"/>
      <c r="B373" s="16"/>
      <c r="C373" s="11"/>
      <c r="D373" s="6" t="s">
        <v>136</v>
      </c>
      <c r="E373" s="50" t="s">
        <v>245</v>
      </c>
      <c r="F373" s="51">
        <v>80</v>
      </c>
      <c r="G373" s="51">
        <v>0.8</v>
      </c>
      <c r="H373" s="51">
        <v>8.08</v>
      </c>
      <c r="I373" s="51">
        <v>3.72</v>
      </c>
      <c r="J373" s="51">
        <v>87.2</v>
      </c>
      <c r="K373" s="52" t="s">
        <v>246</v>
      </c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530</v>
      </c>
      <c r="G375" s="21">
        <f t="shared" ref="G375" si="269">SUM(G369:G374)</f>
        <v>28.64</v>
      </c>
      <c r="H375" s="21">
        <f t="shared" ref="H375" si="270">SUM(H369:H374)</f>
        <v>34.51</v>
      </c>
      <c r="I375" s="21">
        <f t="shared" ref="I375" si="271">SUM(I369:I374)</f>
        <v>110.35000000000001</v>
      </c>
      <c r="J375" s="21">
        <f t="shared" ref="J375" si="272">SUM(J369:J374)</f>
        <v>697.34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101</v>
      </c>
      <c r="F376" s="51">
        <v>200</v>
      </c>
      <c r="G376" s="51">
        <v>4.8</v>
      </c>
      <c r="H376" s="51">
        <v>4</v>
      </c>
      <c r="I376" s="51">
        <v>8</v>
      </c>
      <c r="J376" s="51">
        <v>70</v>
      </c>
      <c r="K376" s="52" t="s">
        <v>99</v>
      </c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74">SUM(G376:G381)</f>
        <v>4.8</v>
      </c>
      <c r="H382" s="21">
        <f t="shared" ref="H382" si="275">SUM(H376:H381)</f>
        <v>4</v>
      </c>
      <c r="I382" s="21">
        <f t="shared" ref="I382" si="276">SUM(I376:I381)</f>
        <v>8</v>
      </c>
      <c r="J382" s="21">
        <f t="shared" ref="J382" si="277">SUM(J376:J381)</f>
        <v>70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2120</v>
      </c>
      <c r="G383" s="34">
        <f t="shared" ref="G383" si="279">G349+G353+G363+G368+G375+G382</f>
        <v>82.2</v>
      </c>
      <c r="H383" s="34">
        <f t="shared" ref="H383" si="280">H349+H353+H363+H368+H375+H382</f>
        <v>89.080000000000013</v>
      </c>
      <c r="I383" s="34">
        <f t="shared" ref="I383" si="281">I349+I353+I363+I368+I375+I382</f>
        <v>347.31</v>
      </c>
      <c r="J383" s="34">
        <f t="shared" ref="J383" si="282">J349+J353+J363+J368+J375+J382</f>
        <v>2358.42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184</v>
      </c>
      <c r="F384" s="48">
        <v>200</v>
      </c>
      <c r="G384" s="48">
        <v>14.62</v>
      </c>
      <c r="H384" s="48">
        <v>16.04</v>
      </c>
      <c r="I384" s="48">
        <v>6.96</v>
      </c>
      <c r="J384" s="48">
        <v>290.24</v>
      </c>
      <c r="K384" s="49" t="s">
        <v>112</v>
      </c>
      <c r="L384" s="48"/>
    </row>
    <row r="385" spans="1:12" ht="15" x14ac:dyDescent="0.25">
      <c r="A385" s="25"/>
      <c r="B385" s="16"/>
      <c r="C385" s="11"/>
      <c r="D385" s="6" t="s">
        <v>146</v>
      </c>
      <c r="E385" s="50" t="s">
        <v>166</v>
      </c>
      <c r="F385" s="51">
        <v>10</v>
      </c>
      <c r="G385" s="51">
        <v>0.05</v>
      </c>
      <c r="H385" s="51">
        <v>8.25</v>
      </c>
      <c r="I385" s="51">
        <v>0.08</v>
      </c>
      <c r="J385" s="51">
        <v>74.8</v>
      </c>
      <c r="K385" s="52" t="s">
        <v>143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106</v>
      </c>
      <c r="F386" s="51">
        <v>200</v>
      </c>
      <c r="G386" s="51">
        <v>1.5</v>
      </c>
      <c r="H386" s="51">
        <v>1.3</v>
      </c>
      <c r="I386" s="51">
        <v>15.9</v>
      </c>
      <c r="J386" s="51">
        <v>61</v>
      </c>
      <c r="K386" s="52" t="s">
        <v>48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49</v>
      </c>
      <c r="F387" s="51">
        <v>80</v>
      </c>
      <c r="G387" s="51">
        <v>4.08</v>
      </c>
      <c r="H387" s="51">
        <v>0.64</v>
      </c>
      <c r="I387" s="51">
        <v>34.44</v>
      </c>
      <c r="J387" s="51">
        <v>163</v>
      </c>
      <c r="K387" s="52" t="s">
        <v>50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 t="s">
        <v>146</v>
      </c>
      <c r="E389" s="50" t="s">
        <v>144</v>
      </c>
      <c r="F389" s="51">
        <v>10</v>
      </c>
      <c r="G389" s="51">
        <v>2.56</v>
      </c>
      <c r="H389" s="51">
        <v>2.61</v>
      </c>
      <c r="I389" s="51">
        <v>0</v>
      </c>
      <c r="J389" s="51">
        <v>34.299999999999997</v>
      </c>
      <c r="K389" s="52" t="s">
        <v>145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22.81</v>
      </c>
      <c r="H391" s="21">
        <f t="shared" ref="H391" si="285">SUM(H384:H390)</f>
        <v>28.84</v>
      </c>
      <c r="I391" s="21">
        <f t="shared" ref="I391" si="286">SUM(I384:I390)</f>
        <v>57.379999999999995</v>
      </c>
      <c r="J391" s="21">
        <f t="shared" ref="J391" si="287">SUM(J384:J390)</f>
        <v>623.33999999999992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247</v>
      </c>
      <c r="F396" s="51">
        <v>80</v>
      </c>
      <c r="G396" s="51">
        <v>0.86</v>
      </c>
      <c r="H396" s="51">
        <v>2.16</v>
      </c>
      <c r="I396" s="51">
        <v>3.36</v>
      </c>
      <c r="J396" s="51">
        <v>92</v>
      </c>
      <c r="K396" s="52" t="s">
        <v>248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249</v>
      </c>
      <c r="F397" s="51">
        <v>200</v>
      </c>
      <c r="G397" s="51">
        <v>2.1800000000000002</v>
      </c>
      <c r="H397" s="51">
        <v>4.1100000000000003</v>
      </c>
      <c r="I397" s="51">
        <v>20.53</v>
      </c>
      <c r="J397" s="51">
        <v>121.72</v>
      </c>
      <c r="K397" s="52" t="s">
        <v>171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250</v>
      </c>
      <c r="F398" s="51">
        <v>90</v>
      </c>
      <c r="G398" s="51">
        <v>9.11</v>
      </c>
      <c r="H398" s="51">
        <v>9.9600000000000009</v>
      </c>
      <c r="I398" s="51">
        <v>3.72</v>
      </c>
      <c r="J398" s="51">
        <v>97.02</v>
      </c>
      <c r="K398" s="52" t="s">
        <v>53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251</v>
      </c>
      <c r="F399" s="51">
        <v>150</v>
      </c>
      <c r="G399" s="51">
        <v>7.88</v>
      </c>
      <c r="H399" s="51">
        <v>3.67</v>
      </c>
      <c r="I399" s="51">
        <v>47.4</v>
      </c>
      <c r="J399" s="51">
        <v>181.9</v>
      </c>
      <c r="K399" s="52" t="s">
        <v>252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253</v>
      </c>
      <c r="F400" s="51">
        <v>200</v>
      </c>
      <c r="G400" s="51">
        <v>0.5</v>
      </c>
      <c r="H400" s="51">
        <v>0.2</v>
      </c>
      <c r="I400" s="51">
        <v>32.200000000000003</v>
      </c>
      <c r="J400" s="51">
        <v>93</v>
      </c>
      <c r="K400" s="52" t="s">
        <v>254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57</v>
      </c>
      <c r="F402" s="51">
        <v>80</v>
      </c>
      <c r="G402" s="51">
        <v>3.37</v>
      </c>
      <c r="H402" s="51">
        <v>0.79</v>
      </c>
      <c r="I402" s="51">
        <v>30.7</v>
      </c>
      <c r="J402" s="51">
        <v>102.58</v>
      </c>
      <c r="K402" s="52" t="s">
        <v>58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800</v>
      </c>
      <c r="G405" s="21">
        <f t="shared" ref="G405" si="294">SUM(G396:G404)</f>
        <v>23.9</v>
      </c>
      <c r="H405" s="21">
        <f t="shared" ref="H405" si="295">SUM(H396:H404)</f>
        <v>20.889999999999997</v>
      </c>
      <c r="I405" s="21">
        <f t="shared" ref="I405" si="296">SUM(I396:I404)</f>
        <v>137.91</v>
      </c>
      <c r="J405" s="21">
        <f t="shared" ref="J405" si="297">SUM(J396:J404)</f>
        <v>688.22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157</v>
      </c>
      <c r="F406" s="51">
        <v>50</v>
      </c>
      <c r="G406" s="51">
        <v>1.35</v>
      </c>
      <c r="H406" s="51">
        <v>1.05</v>
      </c>
      <c r="I406" s="51">
        <v>37.5</v>
      </c>
      <c r="J406" s="51">
        <v>163</v>
      </c>
      <c r="K406" s="52" t="s">
        <v>158</v>
      </c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101</v>
      </c>
      <c r="F407" s="51">
        <v>200</v>
      </c>
      <c r="G407" s="51">
        <v>4.8</v>
      </c>
      <c r="H407" s="51">
        <v>4</v>
      </c>
      <c r="I407" s="51">
        <v>8</v>
      </c>
      <c r="J407" s="51">
        <v>70</v>
      </c>
      <c r="K407" s="52" t="s">
        <v>99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250</v>
      </c>
      <c r="G410" s="21">
        <f t="shared" ref="G410" si="299">SUM(G406:G409)</f>
        <v>6.15</v>
      </c>
      <c r="H410" s="21">
        <f t="shared" ref="H410" si="300">SUM(H406:H409)</f>
        <v>5.05</v>
      </c>
      <c r="I410" s="21">
        <f t="shared" ref="I410" si="301">SUM(I406:I409)</f>
        <v>45.5</v>
      </c>
      <c r="J410" s="21">
        <f t="shared" ref="J410" si="302">SUM(J406:J409)</f>
        <v>233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207</v>
      </c>
      <c r="F411" s="51">
        <v>121.5</v>
      </c>
      <c r="G411" s="51">
        <v>9.8699999999999992</v>
      </c>
      <c r="H411" s="51">
        <v>5.12</v>
      </c>
      <c r="I411" s="51">
        <v>3.34</v>
      </c>
      <c r="J411" s="51">
        <v>139.32</v>
      </c>
      <c r="K411" s="52" t="s">
        <v>208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255</v>
      </c>
      <c r="F412" s="51">
        <v>180</v>
      </c>
      <c r="G412" s="51">
        <v>3.42</v>
      </c>
      <c r="H412" s="51">
        <v>6.82</v>
      </c>
      <c r="I412" s="51">
        <v>22.86</v>
      </c>
      <c r="J412" s="51">
        <v>183.6</v>
      </c>
      <c r="K412" s="52" t="s">
        <v>181</v>
      </c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62</v>
      </c>
      <c r="F413" s="51">
        <v>200</v>
      </c>
      <c r="G413" s="51">
        <v>1</v>
      </c>
      <c r="H413" s="51">
        <v>0.2</v>
      </c>
      <c r="I413" s="51">
        <v>0.2</v>
      </c>
      <c r="J413" s="51">
        <v>92</v>
      </c>
      <c r="K413" s="52" t="s">
        <v>63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75</v>
      </c>
      <c r="F414" s="51">
        <v>70</v>
      </c>
      <c r="G414" s="51">
        <v>3.32</v>
      </c>
      <c r="H414" s="51">
        <v>0.56000000000000005</v>
      </c>
      <c r="I414" s="51">
        <v>29.36</v>
      </c>
      <c r="J414" s="51">
        <v>154.5</v>
      </c>
      <c r="K414" s="52" t="s">
        <v>50</v>
      </c>
      <c r="L414" s="51"/>
    </row>
    <row r="415" spans="1:12" ht="15" x14ac:dyDescent="0.25">
      <c r="A415" s="25"/>
      <c r="B415" s="16"/>
      <c r="C415" s="11"/>
      <c r="D415" s="6" t="s">
        <v>136</v>
      </c>
      <c r="E415" s="50" t="s">
        <v>256</v>
      </c>
      <c r="F415" s="51">
        <v>80</v>
      </c>
      <c r="G415" s="51">
        <v>1.44</v>
      </c>
      <c r="H415" s="51">
        <v>0.67</v>
      </c>
      <c r="I415" s="51">
        <v>8.7200000000000006</v>
      </c>
      <c r="J415" s="51">
        <v>84</v>
      </c>
      <c r="K415" s="52" t="s">
        <v>171</v>
      </c>
      <c r="L415" s="51"/>
    </row>
    <row r="416" spans="1:12" ht="15" x14ac:dyDescent="0.25">
      <c r="A416" s="25"/>
      <c r="B416" s="16"/>
      <c r="C416" s="11"/>
      <c r="D416" s="6" t="s">
        <v>24</v>
      </c>
      <c r="E416" s="50" t="s">
        <v>231</v>
      </c>
      <c r="F416" s="51">
        <v>100</v>
      </c>
      <c r="G416" s="51">
        <v>0.4</v>
      </c>
      <c r="H416" s="51">
        <v>0.4</v>
      </c>
      <c r="I416" s="51">
        <v>9.8000000000000007</v>
      </c>
      <c r="J416" s="51">
        <v>47</v>
      </c>
      <c r="K416" s="52" t="s">
        <v>59</v>
      </c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751.5</v>
      </c>
      <c r="G417" s="21">
        <f t="shared" ref="G417" si="304">SUM(G411:G416)</f>
        <v>19.45</v>
      </c>
      <c r="H417" s="21">
        <f t="shared" ref="H417" si="305">SUM(H411:H416)</f>
        <v>13.770000000000001</v>
      </c>
      <c r="I417" s="21">
        <f t="shared" ref="I417" si="306">SUM(I411:I416)</f>
        <v>74.28</v>
      </c>
      <c r="J417" s="21">
        <f t="shared" ref="J417" si="307">SUM(J411:J416)</f>
        <v>700.42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 t="s">
        <v>78</v>
      </c>
      <c r="F420" s="51">
        <v>200</v>
      </c>
      <c r="G420" s="51">
        <v>5.8</v>
      </c>
      <c r="H420" s="51">
        <v>5</v>
      </c>
      <c r="I420" s="51">
        <v>9.6</v>
      </c>
      <c r="J420" s="51">
        <v>106</v>
      </c>
      <c r="K420" s="52" t="s">
        <v>79</v>
      </c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309">SUM(G418:G423)</f>
        <v>5.8</v>
      </c>
      <c r="H424" s="21">
        <f t="shared" ref="H424" si="310">SUM(H418:H423)</f>
        <v>5</v>
      </c>
      <c r="I424" s="21">
        <f t="shared" ref="I424" si="311">SUM(I418:I423)</f>
        <v>9.6</v>
      </c>
      <c r="J424" s="21">
        <f t="shared" ref="J424" si="312">SUM(J418:J423)</f>
        <v>106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2501.5</v>
      </c>
      <c r="G425" s="34">
        <f t="shared" ref="G425" si="314">G391+G395+G405+G410+G417+G424</f>
        <v>78.109999999999985</v>
      </c>
      <c r="H425" s="34">
        <f t="shared" ref="H425" si="315">H391+H395+H405+H410+H417+H424</f>
        <v>73.55</v>
      </c>
      <c r="I425" s="34">
        <f t="shared" ref="I425" si="316">I391+I395+I405+I410+I417+I424</f>
        <v>324.67</v>
      </c>
      <c r="J425" s="34">
        <f t="shared" ref="J425" si="317">J391+J395+J405+J410+J417+J424</f>
        <v>2350.98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257</v>
      </c>
      <c r="F426" s="48">
        <v>200</v>
      </c>
      <c r="G426" s="48">
        <v>4.8</v>
      </c>
      <c r="H426" s="48">
        <v>2.96</v>
      </c>
      <c r="I426" s="48">
        <v>38.799999999999997</v>
      </c>
      <c r="J426" s="48">
        <v>183.6</v>
      </c>
      <c r="K426" s="49" t="s">
        <v>258</v>
      </c>
      <c r="L426" s="48"/>
    </row>
    <row r="427" spans="1:12" ht="15" x14ac:dyDescent="0.25">
      <c r="A427" s="25"/>
      <c r="B427" s="16"/>
      <c r="C427" s="11"/>
      <c r="D427" s="6" t="s">
        <v>146</v>
      </c>
      <c r="E427" s="50" t="s">
        <v>166</v>
      </c>
      <c r="F427" s="51">
        <v>10</v>
      </c>
      <c r="G427" s="51">
        <v>0.05</v>
      </c>
      <c r="H427" s="51">
        <v>8.25</v>
      </c>
      <c r="I427" s="51">
        <v>0.08</v>
      </c>
      <c r="J427" s="51">
        <v>74.8</v>
      </c>
      <c r="K427" s="52" t="s">
        <v>143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259</v>
      </c>
      <c r="F428" s="51">
        <v>200</v>
      </c>
      <c r="G428" s="51">
        <v>2.9</v>
      </c>
      <c r="H428" s="51">
        <v>2</v>
      </c>
      <c r="I428" s="51">
        <v>20.9</v>
      </c>
      <c r="J428" s="51">
        <v>113</v>
      </c>
      <c r="K428" s="52" t="s">
        <v>260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49</v>
      </c>
      <c r="F429" s="51">
        <v>80</v>
      </c>
      <c r="G429" s="51">
        <v>4.08</v>
      </c>
      <c r="H429" s="51">
        <v>0.64</v>
      </c>
      <c r="I429" s="51">
        <v>34.44</v>
      </c>
      <c r="J429" s="51">
        <v>163</v>
      </c>
      <c r="K429" s="52" t="s">
        <v>50</v>
      </c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146</v>
      </c>
      <c r="E431" s="50" t="s">
        <v>144</v>
      </c>
      <c r="F431" s="51">
        <v>10</v>
      </c>
      <c r="G431" s="51">
        <v>2.56</v>
      </c>
      <c r="H431" s="51">
        <v>2.61</v>
      </c>
      <c r="I431" s="51">
        <v>0</v>
      </c>
      <c r="J431" s="51">
        <v>34.299999999999997</v>
      </c>
      <c r="K431" s="52" t="s">
        <v>145</v>
      </c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14.39</v>
      </c>
      <c r="H433" s="21">
        <f t="shared" ref="H433" si="320">SUM(H426:H432)</f>
        <v>16.46</v>
      </c>
      <c r="I433" s="21">
        <f t="shared" ref="I433" si="321">SUM(I426:I432)</f>
        <v>94.22</v>
      </c>
      <c r="J433" s="21">
        <f t="shared" ref="J433" si="322">SUM(J426:J432)</f>
        <v>568.69999999999993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115</v>
      </c>
      <c r="F438" s="51">
        <v>80</v>
      </c>
      <c r="G438" s="51">
        <v>7.68</v>
      </c>
      <c r="H438" s="51">
        <v>16.239999999999998</v>
      </c>
      <c r="I438" s="51">
        <v>3.04</v>
      </c>
      <c r="J438" s="51">
        <v>188.8</v>
      </c>
      <c r="K438" s="52" t="s">
        <v>116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261</v>
      </c>
      <c r="F439" s="51">
        <v>200</v>
      </c>
      <c r="G439" s="51">
        <v>1.74</v>
      </c>
      <c r="H439" s="51">
        <v>3.56</v>
      </c>
      <c r="I439" s="51">
        <v>10.62</v>
      </c>
      <c r="J439" s="51">
        <v>77.599999999999994</v>
      </c>
      <c r="K439" s="52" t="s">
        <v>150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262</v>
      </c>
      <c r="F440" s="51">
        <v>250</v>
      </c>
      <c r="G440" s="51">
        <v>16.09</v>
      </c>
      <c r="H440" s="51">
        <v>14.82</v>
      </c>
      <c r="I440" s="51">
        <v>19.82</v>
      </c>
      <c r="J440" s="51">
        <v>286.05</v>
      </c>
      <c r="K440" s="52" t="s">
        <v>263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176</v>
      </c>
      <c r="F442" s="51">
        <v>200</v>
      </c>
      <c r="G442" s="51">
        <v>0.2</v>
      </c>
      <c r="H442" s="51">
        <v>0.1</v>
      </c>
      <c r="I442" s="51">
        <v>21.5</v>
      </c>
      <c r="J442" s="51">
        <v>87</v>
      </c>
      <c r="K442" s="52" t="s">
        <v>56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57</v>
      </c>
      <c r="F444" s="51">
        <v>80</v>
      </c>
      <c r="G444" s="51">
        <v>3.37</v>
      </c>
      <c r="H444" s="51">
        <v>0.79</v>
      </c>
      <c r="I444" s="51">
        <v>30.7</v>
      </c>
      <c r="J444" s="51">
        <v>102.58</v>
      </c>
      <c r="K444" s="52" t="s">
        <v>58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810</v>
      </c>
      <c r="G447" s="21">
        <f t="shared" ref="G447" si="328">SUM(G438:G446)</f>
        <v>29.08</v>
      </c>
      <c r="H447" s="21">
        <f t="shared" ref="H447" si="329">SUM(H438:H446)</f>
        <v>35.51</v>
      </c>
      <c r="I447" s="21">
        <f t="shared" ref="I447" si="330">SUM(I438:I446)</f>
        <v>85.68</v>
      </c>
      <c r="J447" s="21">
        <f t="shared" ref="J447" si="331">SUM(J438:J446)</f>
        <v>742.03000000000009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129</v>
      </c>
      <c r="F448" s="51">
        <v>50</v>
      </c>
      <c r="G448" s="51">
        <v>3.75</v>
      </c>
      <c r="H448" s="51">
        <v>1.45</v>
      </c>
      <c r="I448" s="51">
        <v>25.7</v>
      </c>
      <c r="J448" s="51">
        <v>131</v>
      </c>
      <c r="K448" s="52" t="s">
        <v>193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78</v>
      </c>
      <c r="F449" s="51">
        <v>200</v>
      </c>
      <c r="G449" s="51">
        <v>5.8</v>
      </c>
      <c r="H449" s="51">
        <v>5</v>
      </c>
      <c r="I449" s="51">
        <v>9.6</v>
      </c>
      <c r="J449" s="51">
        <v>106</v>
      </c>
      <c r="K449" s="52" t="s">
        <v>79</v>
      </c>
      <c r="L449" s="51"/>
    </row>
    <row r="450" spans="1:12" ht="15" x14ac:dyDescent="0.25">
      <c r="A450" s="25"/>
      <c r="B450" s="16"/>
      <c r="C450" s="11"/>
      <c r="D450" s="6" t="s">
        <v>24</v>
      </c>
      <c r="E450" s="50" t="s">
        <v>231</v>
      </c>
      <c r="F450" s="51">
        <v>100</v>
      </c>
      <c r="G450" s="51">
        <v>0.4</v>
      </c>
      <c r="H450" s="51">
        <v>0.4</v>
      </c>
      <c r="I450" s="51">
        <v>9.8000000000000007</v>
      </c>
      <c r="J450" s="51">
        <v>47</v>
      </c>
      <c r="K450" s="52" t="s">
        <v>59</v>
      </c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350</v>
      </c>
      <c r="G452" s="21">
        <f t="shared" ref="G452" si="333">SUM(G448:G451)</f>
        <v>9.9500000000000011</v>
      </c>
      <c r="H452" s="21">
        <f t="shared" ref="H452" si="334">SUM(H448:H451)</f>
        <v>6.8500000000000005</v>
      </c>
      <c r="I452" s="21">
        <f t="shared" ref="I452" si="335">SUM(I448:I451)</f>
        <v>45.099999999999994</v>
      </c>
      <c r="J452" s="21">
        <f t="shared" ref="J452" si="336">SUM(J448:J451)</f>
        <v>284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264</v>
      </c>
      <c r="F453" s="51">
        <v>250</v>
      </c>
      <c r="G453" s="51">
        <v>17.8</v>
      </c>
      <c r="H453" s="51">
        <v>17.84</v>
      </c>
      <c r="I453" s="51">
        <v>59.5</v>
      </c>
      <c r="J453" s="51">
        <v>392.5</v>
      </c>
      <c r="K453" s="52" t="s">
        <v>265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73</v>
      </c>
      <c r="F455" s="51">
        <v>200</v>
      </c>
      <c r="G455" s="51">
        <v>0.3</v>
      </c>
      <c r="H455" s="51">
        <v>0.1</v>
      </c>
      <c r="I455" s="51">
        <v>17.2</v>
      </c>
      <c r="J455" s="51">
        <v>71</v>
      </c>
      <c r="K455" s="52" t="s">
        <v>74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75</v>
      </c>
      <c r="F456" s="51">
        <v>70</v>
      </c>
      <c r="G456" s="51">
        <v>3.32</v>
      </c>
      <c r="H456" s="51">
        <v>0.56000000000000005</v>
      </c>
      <c r="I456" s="51">
        <v>29.36</v>
      </c>
      <c r="J456" s="51">
        <v>154.5</v>
      </c>
      <c r="K456" s="52" t="s">
        <v>50</v>
      </c>
      <c r="L456" s="51"/>
    </row>
    <row r="457" spans="1:12" ht="15" x14ac:dyDescent="0.25">
      <c r="A457" s="25"/>
      <c r="B457" s="16"/>
      <c r="C457" s="11"/>
      <c r="D457" s="6"/>
      <c r="E457" s="50" t="s">
        <v>266</v>
      </c>
      <c r="F457" s="51">
        <v>30</v>
      </c>
      <c r="G457" s="51">
        <v>1.56</v>
      </c>
      <c r="H457" s="51">
        <v>1.35</v>
      </c>
      <c r="I457" s="51">
        <v>20.65</v>
      </c>
      <c r="J457" s="51">
        <v>94.4</v>
      </c>
      <c r="K457" s="52" t="s">
        <v>105</v>
      </c>
      <c r="L457" s="51"/>
    </row>
    <row r="458" spans="1:12" ht="15" x14ac:dyDescent="0.25">
      <c r="A458" s="25"/>
      <c r="B458" s="16"/>
      <c r="C458" s="11"/>
      <c r="D458" s="6" t="s">
        <v>136</v>
      </c>
      <c r="E458" s="50" t="s">
        <v>267</v>
      </c>
      <c r="F458" s="51">
        <v>80</v>
      </c>
      <c r="G458" s="51">
        <v>1.48</v>
      </c>
      <c r="H458" s="51">
        <v>4.12</v>
      </c>
      <c r="I458" s="51">
        <v>7.84</v>
      </c>
      <c r="J458" s="51">
        <v>83.2</v>
      </c>
      <c r="K458" s="52" t="s">
        <v>268</v>
      </c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630</v>
      </c>
      <c r="G459" s="21">
        <f t="shared" ref="G459" si="338">SUM(G453:G458)</f>
        <v>24.46</v>
      </c>
      <c r="H459" s="21">
        <f t="shared" ref="H459" si="339">SUM(H453:H458)</f>
        <v>23.970000000000002</v>
      </c>
      <c r="I459" s="21">
        <f t="shared" ref="I459" si="340">SUM(I453:I458)</f>
        <v>134.55000000000001</v>
      </c>
      <c r="J459" s="21">
        <f t="shared" ref="J459" si="341">SUM(J453:J458)</f>
        <v>795.6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 t="s">
        <v>62</v>
      </c>
      <c r="F462" s="51">
        <v>200</v>
      </c>
      <c r="G462" s="51">
        <v>1</v>
      </c>
      <c r="H462" s="51">
        <v>0.2</v>
      </c>
      <c r="I462" s="51">
        <v>0.2</v>
      </c>
      <c r="J462" s="51">
        <v>92</v>
      </c>
      <c r="K462" s="52" t="s">
        <v>63</v>
      </c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343">SUM(G460:G465)</f>
        <v>1</v>
      </c>
      <c r="H466" s="21">
        <f t="shared" ref="H466" si="344">SUM(H460:H465)</f>
        <v>0.2</v>
      </c>
      <c r="I466" s="21">
        <f t="shared" ref="I466" si="345">SUM(I460:I465)</f>
        <v>0.2</v>
      </c>
      <c r="J466" s="21">
        <f t="shared" ref="J466" si="346">SUM(J460:J465)</f>
        <v>92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2490</v>
      </c>
      <c r="G467" s="34">
        <f t="shared" ref="G467" si="348">G433+G437+G447+G452+G459+G466</f>
        <v>78.88</v>
      </c>
      <c r="H467" s="34">
        <f t="shared" ref="H467" si="349">H433+H437+H447+H452+H459+H466</f>
        <v>82.990000000000009</v>
      </c>
      <c r="I467" s="34">
        <f t="shared" ref="I467" si="350">I433+I437+I447+I452+I459+I466</f>
        <v>359.75</v>
      </c>
      <c r="J467" s="34">
        <f t="shared" ref="J467" si="351">J433+J437+J447+J452+J459+J466</f>
        <v>2482.33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269</v>
      </c>
      <c r="F468" s="48">
        <v>200</v>
      </c>
      <c r="G468" s="48">
        <v>3.54</v>
      </c>
      <c r="H468" s="48">
        <v>6.62</v>
      </c>
      <c r="I468" s="48">
        <v>32.4</v>
      </c>
      <c r="J468" s="48">
        <v>129.4</v>
      </c>
      <c r="K468" s="49" t="s">
        <v>270</v>
      </c>
      <c r="L468" s="48"/>
    </row>
    <row r="469" spans="1:12" ht="15" x14ac:dyDescent="0.25">
      <c r="A469" s="25"/>
      <c r="B469" s="16"/>
      <c r="C469" s="11"/>
      <c r="D469" s="6" t="s">
        <v>146</v>
      </c>
      <c r="E469" s="50" t="s">
        <v>166</v>
      </c>
      <c r="F469" s="51">
        <v>10</v>
      </c>
      <c r="G469" s="51">
        <v>0.05</v>
      </c>
      <c r="H469" s="51">
        <v>8.25</v>
      </c>
      <c r="I469" s="51">
        <v>0.08</v>
      </c>
      <c r="J469" s="51">
        <v>74.8</v>
      </c>
      <c r="K469" s="52" t="s">
        <v>143</v>
      </c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113</v>
      </c>
      <c r="F470" s="51">
        <v>200</v>
      </c>
      <c r="G470" s="51">
        <v>3.6</v>
      </c>
      <c r="H470" s="51">
        <v>3.3</v>
      </c>
      <c r="I470" s="51">
        <v>25</v>
      </c>
      <c r="J470" s="51">
        <v>144</v>
      </c>
      <c r="K470" s="52" t="s">
        <v>114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49</v>
      </c>
      <c r="F471" s="51">
        <v>80</v>
      </c>
      <c r="G471" s="51">
        <v>4.08</v>
      </c>
      <c r="H471" s="51">
        <v>0.64</v>
      </c>
      <c r="I471" s="51">
        <v>34.4</v>
      </c>
      <c r="J471" s="51">
        <v>163</v>
      </c>
      <c r="K471" s="52" t="s">
        <v>50</v>
      </c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 t="s">
        <v>146</v>
      </c>
      <c r="E473" s="50" t="s">
        <v>144</v>
      </c>
      <c r="F473" s="51">
        <v>10</v>
      </c>
      <c r="G473" s="51">
        <v>2.56</v>
      </c>
      <c r="H473" s="51">
        <v>2.61</v>
      </c>
      <c r="I473" s="51">
        <v>0</v>
      </c>
      <c r="J473" s="51">
        <v>34.299999999999997</v>
      </c>
      <c r="K473" s="52" t="s">
        <v>145</v>
      </c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13.83</v>
      </c>
      <c r="H475" s="21">
        <f t="shared" ref="H475" si="354">SUM(H468:H474)</f>
        <v>21.42</v>
      </c>
      <c r="I475" s="21">
        <f t="shared" ref="I475" si="355">SUM(I468:I474)</f>
        <v>91.88</v>
      </c>
      <c r="J475" s="21">
        <f t="shared" ref="J475" si="356">SUM(J468:J474)</f>
        <v>545.5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271</v>
      </c>
      <c r="F480" s="51">
        <v>80</v>
      </c>
      <c r="G480" s="51">
        <v>0.8</v>
      </c>
      <c r="H480" s="51">
        <v>3.16</v>
      </c>
      <c r="I480" s="51">
        <v>3.8</v>
      </c>
      <c r="J480" s="51">
        <v>88</v>
      </c>
      <c r="K480" s="52" t="s">
        <v>77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272</v>
      </c>
      <c r="F481" s="51" t="s">
        <v>118</v>
      </c>
      <c r="G481" s="51">
        <v>0.96</v>
      </c>
      <c r="H481" s="51">
        <v>2.08</v>
      </c>
      <c r="I481" s="51">
        <v>7.02</v>
      </c>
      <c r="J481" s="51">
        <v>50.6</v>
      </c>
      <c r="K481" s="52" t="s">
        <v>273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274</v>
      </c>
      <c r="F482" s="51">
        <v>90</v>
      </c>
      <c r="G482" s="51">
        <v>10.84</v>
      </c>
      <c r="H482" s="51">
        <v>7.86</v>
      </c>
      <c r="I482" s="51">
        <v>9.44</v>
      </c>
      <c r="J482" s="51">
        <v>137.6</v>
      </c>
      <c r="K482" s="52" t="s">
        <v>275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214</v>
      </c>
      <c r="F483" s="51">
        <v>150</v>
      </c>
      <c r="G483" s="51">
        <v>3.55</v>
      </c>
      <c r="H483" s="51">
        <v>2.4</v>
      </c>
      <c r="I483" s="51">
        <v>18.850000000000001</v>
      </c>
      <c r="J483" s="51">
        <v>94.5</v>
      </c>
      <c r="K483" s="52" t="s">
        <v>213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155</v>
      </c>
      <c r="F484" s="51">
        <v>200</v>
      </c>
      <c r="G484" s="51">
        <v>0.3</v>
      </c>
      <c r="H484" s="51">
        <v>0.2</v>
      </c>
      <c r="I484" s="51">
        <v>25.1</v>
      </c>
      <c r="J484" s="51">
        <v>113</v>
      </c>
      <c r="K484" s="52" t="s">
        <v>156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57</v>
      </c>
      <c r="F486" s="51">
        <v>80</v>
      </c>
      <c r="G486" s="51">
        <v>3.37</v>
      </c>
      <c r="H486" s="51">
        <v>0.79</v>
      </c>
      <c r="I486" s="51">
        <v>30.7</v>
      </c>
      <c r="J486" s="51">
        <v>102.58</v>
      </c>
      <c r="K486" s="52" t="s">
        <v>58</v>
      </c>
      <c r="L486" s="51"/>
    </row>
    <row r="487" spans="1:12" ht="15" x14ac:dyDescent="0.25">
      <c r="A487" s="25"/>
      <c r="B487" s="16"/>
      <c r="C487" s="11"/>
      <c r="D487" s="6" t="s">
        <v>126</v>
      </c>
      <c r="E487" s="50" t="s">
        <v>276</v>
      </c>
      <c r="F487" s="51">
        <v>30</v>
      </c>
      <c r="G487" s="51">
        <v>0.46</v>
      </c>
      <c r="H487" s="51">
        <v>1.18</v>
      </c>
      <c r="I487" s="51">
        <v>1.01</v>
      </c>
      <c r="J487" s="51">
        <v>24.59</v>
      </c>
      <c r="K487" s="52" t="s">
        <v>277</v>
      </c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630</v>
      </c>
      <c r="G489" s="21">
        <f t="shared" ref="G489" si="363">SUM(G480:G488)</f>
        <v>20.28</v>
      </c>
      <c r="H489" s="21">
        <f t="shared" ref="H489" si="364">SUM(H480:H488)</f>
        <v>17.670000000000002</v>
      </c>
      <c r="I489" s="21">
        <f t="shared" ref="I489" si="365">SUM(I480:I488)</f>
        <v>95.920000000000016</v>
      </c>
      <c r="J489" s="21">
        <f t="shared" ref="J489" si="366">SUM(J480:J488)</f>
        <v>610.87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98</v>
      </c>
      <c r="F490" s="51">
        <v>50</v>
      </c>
      <c r="G490" s="51">
        <v>2.8</v>
      </c>
      <c r="H490" s="51">
        <v>1.1000000000000001</v>
      </c>
      <c r="I490" s="51">
        <v>28.1</v>
      </c>
      <c r="J490" s="51">
        <v>142</v>
      </c>
      <c r="K490" s="52" t="s">
        <v>100</v>
      </c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194</v>
      </c>
      <c r="F491" s="51">
        <v>200</v>
      </c>
      <c r="G491" s="51">
        <v>1</v>
      </c>
      <c r="H491" s="51">
        <v>0.2</v>
      </c>
      <c r="I491" s="51">
        <v>0.2</v>
      </c>
      <c r="J491" s="51">
        <v>92</v>
      </c>
      <c r="K491" s="52" t="s">
        <v>63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250</v>
      </c>
      <c r="G494" s="21">
        <f t="shared" ref="G494" si="368">SUM(G490:G493)</f>
        <v>3.8</v>
      </c>
      <c r="H494" s="21">
        <f t="shared" ref="H494" si="369">SUM(H490:H493)</f>
        <v>1.3</v>
      </c>
      <c r="I494" s="21">
        <f t="shared" ref="I494" si="370">SUM(I490:I493)</f>
        <v>28.3</v>
      </c>
      <c r="J494" s="21">
        <f t="shared" ref="J494" si="371">SUM(J490:J493)</f>
        <v>234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278</v>
      </c>
      <c r="F495" s="51">
        <v>250</v>
      </c>
      <c r="G495" s="51">
        <v>15.64</v>
      </c>
      <c r="H495" s="51">
        <v>9.25</v>
      </c>
      <c r="I495" s="51">
        <v>23.6</v>
      </c>
      <c r="J495" s="51">
        <v>204.4</v>
      </c>
      <c r="K495" s="52" t="s">
        <v>279</v>
      </c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280</v>
      </c>
      <c r="F497" s="51">
        <v>200</v>
      </c>
      <c r="G497" s="51">
        <v>0.1</v>
      </c>
      <c r="H497" s="51">
        <v>0</v>
      </c>
      <c r="I497" s="51">
        <v>30.7</v>
      </c>
      <c r="J497" s="51">
        <v>83</v>
      </c>
      <c r="K497" s="52" t="s">
        <v>97</v>
      </c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75</v>
      </c>
      <c r="F498" s="51">
        <v>70</v>
      </c>
      <c r="G498" s="51">
        <v>3.32</v>
      </c>
      <c r="H498" s="51">
        <v>0.56000000000000005</v>
      </c>
      <c r="I498" s="51">
        <v>29.36</v>
      </c>
      <c r="J498" s="51">
        <v>154.5</v>
      </c>
      <c r="K498" s="52" t="s">
        <v>50</v>
      </c>
      <c r="L498" s="51"/>
    </row>
    <row r="499" spans="1:12" ht="15" x14ac:dyDescent="0.25">
      <c r="A499" s="25"/>
      <c r="B499" s="16"/>
      <c r="C499" s="11"/>
      <c r="D499" s="6" t="s">
        <v>281</v>
      </c>
      <c r="E499" s="50" t="s">
        <v>282</v>
      </c>
      <c r="F499" s="51">
        <v>70</v>
      </c>
      <c r="G499" s="51">
        <v>1.28</v>
      </c>
      <c r="H499" s="51">
        <v>5.68</v>
      </c>
      <c r="I499" s="51">
        <v>4.72</v>
      </c>
      <c r="J499" s="51">
        <v>75.2</v>
      </c>
      <c r="K499" s="52" t="s">
        <v>283</v>
      </c>
      <c r="L499" s="51"/>
    </row>
    <row r="500" spans="1:12" ht="15" x14ac:dyDescent="0.25">
      <c r="A500" s="25"/>
      <c r="B500" s="16"/>
      <c r="C500" s="11"/>
      <c r="D500" s="6" t="s">
        <v>130</v>
      </c>
      <c r="E500" s="50" t="s">
        <v>231</v>
      </c>
      <c r="F500" s="51">
        <v>100</v>
      </c>
      <c r="G500" s="51">
        <v>0.4</v>
      </c>
      <c r="H500" s="51">
        <v>0.4</v>
      </c>
      <c r="I500" s="51">
        <v>9.8000000000000007</v>
      </c>
      <c r="J500" s="51">
        <v>47</v>
      </c>
      <c r="K500" s="52" t="s">
        <v>59</v>
      </c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690</v>
      </c>
      <c r="G501" s="21">
        <f t="shared" ref="G501" si="373">SUM(G495:G500)</f>
        <v>20.74</v>
      </c>
      <c r="H501" s="21">
        <f t="shared" ref="H501" si="374">SUM(H495:H500)</f>
        <v>15.89</v>
      </c>
      <c r="I501" s="21">
        <f t="shared" ref="I501" si="375">SUM(I495:I500)</f>
        <v>98.179999999999993</v>
      </c>
      <c r="J501" s="21">
        <f t="shared" ref="J501" si="376">SUM(J495:J500)</f>
        <v>564.1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101</v>
      </c>
      <c r="F502" s="51">
        <v>200</v>
      </c>
      <c r="G502" s="51">
        <v>4.8</v>
      </c>
      <c r="H502" s="51">
        <v>4</v>
      </c>
      <c r="I502" s="51">
        <v>8</v>
      </c>
      <c r="J502" s="51">
        <v>70</v>
      </c>
      <c r="K502" s="52" t="s">
        <v>99</v>
      </c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78">SUM(G502:G507)</f>
        <v>4.8</v>
      </c>
      <c r="H508" s="21">
        <f t="shared" ref="H508" si="379">SUM(H502:H507)</f>
        <v>4</v>
      </c>
      <c r="I508" s="21">
        <f t="shared" ref="I508" si="380">SUM(I502:I507)</f>
        <v>8</v>
      </c>
      <c r="J508" s="21">
        <f t="shared" ref="J508" si="381">SUM(J502:J507)</f>
        <v>70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2270</v>
      </c>
      <c r="G509" s="34">
        <f t="shared" ref="G509" si="383">G475+G479+G489+G494+G501+G508</f>
        <v>63.449999999999989</v>
      </c>
      <c r="H509" s="34">
        <f t="shared" ref="H509" si="384">H475+H479+H489+H494+H501+H508</f>
        <v>60.28</v>
      </c>
      <c r="I509" s="34">
        <f t="shared" ref="I509" si="385">I475+I479+I489+I494+I501+I508</f>
        <v>322.28000000000003</v>
      </c>
      <c r="J509" s="34">
        <f t="shared" ref="J509" si="386">J475+J479+J489+J494+J501+J508</f>
        <v>2024.4699999999998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284</v>
      </c>
      <c r="F510" s="48">
        <v>200</v>
      </c>
      <c r="G510" s="48">
        <v>7.16</v>
      </c>
      <c r="H510" s="48">
        <v>10.38</v>
      </c>
      <c r="I510" s="48">
        <v>36.6</v>
      </c>
      <c r="J510" s="48">
        <v>273</v>
      </c>
      <c r="K510" s="49" t="s">
        <v>285</v>
      </c>
      <c r="L510" s="48"/>
    </row>
    <row r="511" spans="1:12" ht="15" x14ac:dyDescent="0.25">
      <c r="A511" s="25"/>
      <c r="B511" s="16"/>
      <c r="C511" s="11"/>
      <c r="D511" s="6" t="s">
        <v>146</v>
      </c>
      <c r="E511" s="50" t="s">
        <v>166</v>
      </c>
      <c r="F511" s="51">
        <v>10</v>
      </c>
      <c r="G511" s="51">
        <v>0.05</v>
      </c>
      <c r="H511" s="51">
        <v>8.25</v>
      </c>
      <c r="I511" s="51">
        <v>0.08</v>
      </c>
      <c r="J511" s="51">
        <v>74.8</v>
      </c>
      <c r="K511" s="52" t="s">
        <v>143</v>
      </c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106</v>
      </c>
      <c r="F512" s="51">
        <v>200</v>
      </c>
      <c r="G512" s="51">
        <v>1.5</v>
      </c>
      <c r="H512" s="51">
        <v>1.3</v>
      </c>
      <c r="I512" s="51">
        <v>15.9</v>
      </c>
      <c r="J512" s="51">
        <v>61</v>
      </c>
      <c r="K512" s="52" t="s">
        <v>48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49</v>
      </c>
      <c r="F513" s="51">
        <v>80</v>
      </c>
      <c r="G513" s="51">
        <v>4.08</v>
      </c>
      <c r="H513" s="51">
        <v>0.64</v>
      </c>
      <c r="I513" s="51">
        <v>34.44</v>
      </c>
      <c r="J513" s="51">
        <v>163</v>
      </c>
      <c r="K513" s="52" t="s">
        <v>50</v>
      </c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 t="s">
        <v>146</v>
      </c>
      <c r="E515" s="50" t="s">
        <v>144</v>
      </c>
      <c r="F515" s="51">
        <v>10</v>
      </c>
      <c r="G515" s="51">
        <v>2.56</v>
      </c>
      <c r="H515" s="51">
        <v>2.61</v>
      </c>
      <c r="I515" s="51">
        <v>0</v>
      </c>
      <c r="J515" s="51">
        <v>34.299999999999997</v>
      </c>
      <c r="K515" s="52" t="s">
        <v>145</v>
      </c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500</v>
      </c>
      <c r="G517" s="21">
        <f t="shared" ref="G517" si="388">SUM(G510:G516)</f>
        <v>15.350000000000001</v>
      </c>
      <c r="H517" s="21">
        <f t="shared" ref="H517" si="389">SUM(H510:H516)</f>
        <v>23.180000000000003</v>
      </c>
      <c r="I517" s="21">
        <f t="shared" ref="I517" si="390">SUM(I510:I516)</f>
        <v>87.02</v>
      </c>
      <c r="J517" s="21">
        <f t="shared" ref="J517" si="391">SUM(J510:J516)</f>
        <v>606.09999999999991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236</v>
      </c>
      <c r="F522" s="51">
        <v>80</v>
      </c>
      <c r="G522" s="51">
        <v>0.64</v>
      </c>
      <c r="H522" s="51">
        <v>0.08</v>
      </c>
      <c r="I522" s="51">
        <v>3</v>
      </c>
      <c r="J522" s="51">
        <v>11.2</v>
      </c>
      <c r="K522" s="52" t="s">
        <v>148</v>
      </c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286</v>
      </c>
      <c r="F523" s="51" t="s">
        <v>205</v>
      </c>
      <c r="G523" s="51">
        <v>1.66</v>
      </c>
      <c r="H523" s="51">
        <v>4.16</v>
      </c>
      <c r="I523" s="51">
        <v>10.24</v>
      </c>
      <c r="J523" s="51">
        <v>85</v>
      </c>
      <c r="K523" s="52" t="s">
        <v>287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288</v>
      </c>
      <c r="F524" s="51" t="s">
        <v>92</v>
      </c>
      <c r="G524" s="51">
        <v>13.02</v>
      </c>
      <c r="H524" s="51">
        <v>8.32</v>
      </c>
      <c r="I524" s="51">
        <v>4.6399999999999997</v>
      </c>
      <c r="J524" s="51">
        <v>141.19999999999999</v>
      </c>
      <c r="K524" s="52" t="s">
        <v>289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290</v>
      </c>
      <c r="F525" s="51">
        <v>180</v>
      </c>
      <c r="G525" s="51">
        <v>6.78</v>
      </c>
      <c r="H525" s="51">
        <v>0.81</v>
      </c>
      <c r="I525" s="51">
        <v>44.84</v>
      </c>
      <c r="J525" s="51">
        <v>173.88</v>
      </c>
      <c r="K525" s="52" t="s">
        <v>95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226</v>
      </c>
      <c r="F526" s="51">
        <v>200</v>
      </c>
      <c r="G526" s="51">
        <v>0.3</v>
      </c>
      <c r="H526" s="51">
        <v>0</v>
      </c>
      <c r="I526" s="51">
        <v>20.100000000000001</v>
      </c>
      <c r="J526" s="51">
        <v>81</v>
      </c>
      <c r="K526" s="52" t="s">
        <v>162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57</v>
      </c>
      <c r="F528" s="51">
        <v>80</v>
      </c>
      <c r="G528" s="51">
        <v>3.37</v>
      </c>
      <c r="H528" s="51">
        <v>0.79</v>
      </c>
      <c r="I528" s="51">
        <v>30.7</v>
      </c>
      <c r="J528" s="51">
        <v>102.58</v>
      </c>
      <c r="K528" s="52" t="s">
        <v>58</v>
      </c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540</v>
      </c>
      <c r="G531" s="21">
        <f t="shared" ref="G531" si="397">SUM(G522:G530)</f>
        <v>25.770000000000003</v>
      </c>
      <c r="H531" s="21">
        <f t="shared" ref="H531" si="398">SUM(H522:H530)</f>
        <v>14.16</v>
      </c>
      <c r="I531" s="21">
        <f t="shared" ref="I531" si="399">SUM(I522:I530)</f>
        <v>113.52</v>
      </c>
      <c r="J531" s="21">
        <f t="shared" ref="J531" si="400">SUM(J522:J530)</f>
        <v>594.86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60</v>
      </c>
      <c r="F532" s="51">
        <v>25</v>
      </c>
      <c r="G532" s="51">
        <v>1.86</v>
      </c>
      <c r="H532" s="51">
        <v>2.4500000000000002</v>
      </c>
      <c r="I532" s="51">
        <v>18.600000000000001</v>
      </c>
      <c r="J532" s="51">
        <v>75.680000000000007</v>
      </c>
      <c r="K532" s="52" t="s">
        <v>61</v>
      </c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101</v>
      </c>
      <c r="F533" s="51">
        <v>200</v>
      </c>
      <c r="G533" s="51">
        <v>4.8</v>
      </c>
      <c r="H533" s="51">
        <v>4</v>
      </c>
      <c r="I533" s="51">
        <v>8</v>
      </c>
      <c r="J533" s="51">
        <v>70</v>
      </c>
      <c r="K533" s="52" t="s">
        <v>99</v>
      </c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225</v>
      </c>
      <c r="G536" s="21">
        <f t="shared" ref="G536" si="402">SUM(G532:G535)</f>
        <v>6.66</v>
      </c>
      <c r="H536" s="21">
        <f t="shared" ref="H536" si="403">SUM(H532:H535)</f>
        <v>6.45</v>
      </c>
      <c r="I536" s="21">
        <f t="shared" ref="I536" si="404">SUM(I532:I535)</f>
        <v>26.6</v>
      </c>
      <c r="J536" s="21">
        <f t="shared" ref="J536" si="405">SUM(J532:J535)</f>
        <v>145.68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291</v>
      </c>
      <c r="F537" s="51">
        <v>250</v>
      </c>
      <c r="G537" s="51">
        <v>20.87</v>
      </c>
      <c r="H537" s="51">
        <v>22.3</v>
      </c>
      <c r="I537" s="51">
        <v>26</v>
      </c>
      <c r="J537" s="51">
        <v>392.75</v>
      </c>
      <c r="K537" s="52" t="s">
        <v>292</v>
      </c>
      <c r="L537" s="51"/>
    </row>
    <row r="538" spans="1:12" ht="15" x14ac:dyDescent="0.25">
      <c r="A538" s="25"/>
      <c r="B538" s="16"/>
      <c r="C538" s="11"/>
      <c r="D538" s="7" t="s">
        <v>30</v>
      </c>
      <c r="E538" s="50" t="s">
        <v>295</v>
      </c>
      <c r="F538" s="51">
        <v>80</v>
      </c>
      <c r="G538" s="51">
        <v>1.28</v>
      </c>
      <c r="H538" s="51">
        <v>4.08</v>
      </c>
      <c r="I538" s="51">
        <v>4.32</v>
      </c>
      <c r="J538" s="51">
        <v>59.2</v>
      </c>
      <c r="K538" s="52" t="s">
        <v>296</v>
      </c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176</v>
      </c>
      <c r="F539" s="51">
        <v>200</v>
      </c>
      <c r="G539" s="51">
        <v>0.2</v>
      </c>
      <c r="H539" s="51">
        <v>0.1</v>
      </c>
      <c r="I539" s="51">
        <v>21.5</v>
      </c>
      <c r="J539" s="51">
        <v>87</v>
      </c>
      <c r="K539" s="52" t="s">
        <v>56</v>
      </c>
      <c r="L539" s="51"/>
    </row>
    <row r="540" spans="1:12" ht="15" x14ac:dyDescent="0.25">
      <c r="A540" s="25"/>
      <c r="B540" s="16"/>
      <c r="C540" s="11"/>
      <c r="D540" s="7" t="s">
        <v>23</v>
      </c>
      <c r="E540" s="50" t="s">
        <v>75</v>
      </c>
      <c r="F540" s="51">
        <v>70</v>
      </c>
      <c r="G540" s="51">
        <v>3.32</v>
      </c>
      <c r="H540" s="51">
        <v>0.56000000000000005</v>
      </c>
      <c r="I540" s="51">
        <v>29.36</v>
      </c>
      <c r="J540" s="51">
        <v>154.5</v>
      </c>
      <c r="K540" s="52" t="s">
        <v>50</v>
      </c>
      <c r="L540" s="51"/>
    </row>
    <row r="541" spans="1:12" ht="15" x14ac:dyDescent="0.25">
      <c r="A541" s="25"/>
      <c r="B541" s="16"/>
      <c r="C541" s="11"/>
      <c r="D541" s="50"/>
      <c r="E541" s="51" t="s">
        <v>294</v>
      </c>
      <c r="F541" s="51">
        <v>50</v>
      </c>
      <c r="G541" s="51">
        <v>5.0999999999999996</v>
      </c>
      <c r="H541" s="51">
        <v>7.3</v>
      </c>
      <c r="I541" s="51">
        <v>21.2</v>
      </c>
      <c r="J541" s="52">
        <v>189</v>
      </c>
      <c r="K541" s="51" t="s">
        <v>293</v>
      </c>
      <c r="L541" s="51"/>
    </row>
    <row r="542" spans="1:12" ht="15" x14ac:dyDescent="0.25">
      <c r="A542" s="25"/>
      <c r="B542" s="16"/>
      <c r="C542" s="11"/>
      <c r="D542" s="6" t="s">
        <v>24</v>
      </c>
      <c r="E542" s="50" t="s">
        <v>231</v>
      </c>
      <c r="F542" s="51">
        <v>100</v>
      </c>
      <c r="G542" s="51">
        <v>0.4</v>
      </c>
      <c r="H542" s="51">
        <v>0.4</v>
      </c>
      <c r="I542" s="51">
        <v>9.8000000000000007</v>
      </c>
      <c r="J542" s="51">
        <v>47</v>
      </c>
      <c r="K542" s="52" t="s">
        <v>59</v>
      </c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750</v>
      </c>
      <c r="G543" s="21">
        <f t="shared" ref="G543" si="407">SUM(G537:G542)</f>
        <v>31.17</v>
      </c>
      <c r="H543" s="21">
        <f t="shared" ref="H543" si="408">SUM(H537:H542)</f>
        <v>34.74</v>
      </c>
      <c r="I543" s="21">
        <f t="shared" ref="I543" si="409">SUM(I537:I542)</f>
        <v>112.18</v>
      </c>
      <c r="J543" s="21">
        <f t="shared" ref="J543" si="410">SUM(J537:J542)</f>
        <v>929.45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 t="s">
        <v>62</v>
      </c>
      <c r="F546" s="51">
        <v>200</v>
      </c>
      <c r="G546" s="51">
        <v>1</v>
      </c>
      <c r="H546" s="51">
        <v>0.2</v>
      </c>
      <c r="I546" s="51">
        <v>0.2</v>
      </c>
      <c r="J546" s="51">
        <v>92</v>
      </c>
      <c r="K546" s="52" t="s">
        <v>63</v>
      </c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 t="shared" ref="G550" si="412">SUM(G544:G549)</f>
        <v>1</v>
      </c>
      <c r="H550" s="21">
        <f t="shared" ref="H550" si="413">SUM(H544:H549)</f>
        <v>0.2</v>
      </c>
      <c r="I550" s="21">
        <f t="shared" ref="I550" si="414">SUM(I544:I549)</f>
        <v>0.2</v>
      </c>
      <c r="J550" s="21">
        <f t="shared" ref="J550" si="415">SUM(J544:J549)</f>
        <v>92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2215</v>
      </c>
      <c r="G551" s="34">
        <f t="shared" ref="G551" si="417">G517+G521+G531+G536+G543+G550</f>
        <v>79.95</v>
      </c>
      <c r="H551" s="34">
        <f t="shared" ref="H551" si="418">H517+H521+H531+H536+H543+H550</f>
        <v>78.73</v>
      </c>
      <c r="I551" s="34">
        <f t="shared" ref="I551" si="419">I517+I521+I531+I536+I543+I550</f>
        <v>339.52</v>
      </c>
      <c r="J551" s="34">
        <f t="shared" ref="J551" si="420">J517+J521+J531+J536+J543+J550</f>
        <v>2368.09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297</v>
      </c>
      <c r="F552" s="48">
        <v>200</v>
      </c>
      <c r="G552" s="48">
        <v>13.68</v>
      </c>
      <c r="H552" s="48">
        <v>10.9</v>
      </c>
      <c r="I552" s="48">
        <v>45.13</v>
      </c>
      <c r="J552" s="48">
        <v>298.3</v>
      </c>
      <c r="K552" s="49" t="s">
        <v>298</v>
      </c>
      <c r="L552" s="48"/>
    </row>
    <row r="553" spans="1:12" ht="15" x14ac:dyDescent="0.25">
      <c r="A553" s="25"/>
      <c r="B553" s="16"/>
      <c r="C553" s="11"/>
      <c r="D553" s="6" t="s">
        <v>146</v>
      </c>
      <c r="E553" s="50" t="s">
        <v>166</v>
      </c>
      <c r="F553" s="51">
        <v>10</v>
      </c>
      <c r="G553" s="51">
        <v>0.05</v>
      </c>
      <c r="H553" s="51">
        <v>8.25</v>
      </c>
      <c r="I553" s="51">
        <v>0.08</v>
      </c>
      <c r="J553" s="51">
        <v>74.8</v>
      </c>
      <c r="K553" s="52" t="s">
        <v>143</v>
      </c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169</v>
      </c>
      <c r="F554" s="51">
        <v>200</v>
      </c>
      <c r="G554" s="51">
        <v>2.2000000000000002</v>
      </c>
      <c r="H554" s="51">
        <v>1.7</v>
      </c>
      <c r="I554" s="51">
        <v>10.9</v>
      </c>
      <c r="J554" s="51">
        <v>59</v>
      </c>
      <c r="K554" s="52" t="s">
        <v>85</v>
      </c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49</v>
      </c>
      <c r="F555" s="51">
        <v>80</v>
      </c>
      <c r="G555" s="51">
        <v>4.08</v>
      </c>
      <c r="H555" s="51">
        <v>0.64</v>
      </c>
      <c r="I555" s="51">
        <v>34.44</v>
      </c>
      <c r="J555" s="51">
        <v>163</v>
      </c>
      <c r="K555" s="52" t="s">
        <v>50</v>
      </c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 t="s">
        <v>201</v>
      </c>
      <c r="F557" s="51">
        <v>30</v>
      </c>
      <c r="G557" s="51">
        <v>1.56</v>
      </c>
      <c r="H557" s="51">
        <v>1.35</v>
      </c>
      <c r="I557" s="51">
        <v>20.65</v>
      </c>
      <c r="J557" s="51">
        <v>94.4</v>
      </c>
      <c r="K557" s="52" t="s">
        <v>105</v>
      </c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520</v>
      </c>
      <c r="G559" s="21">
        <f t="shared" ref="G559" si="422">SUM(G552:G558)</f>
        <v>21.569999999999997</v>
      </c>
      <c r="H559" s="21">
        <f t="shared" ref="H559" si="423">SUM(H552:H558)</f>
        <v>22.84</v>
      </c>
      <c r="I559" s="21">
        <f t="shared" ref="I559" si="424">SUM(I552:I558)</f>
        <v>111.19999999999999</v>
      </c>
      <c r="J559" s="21">
        <f t="shared" ref="J559" si="425">SUM(J552:J558)</f>
        <v>689.5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299</v>
      </c>
      <c r="F564" s="51">
        <v>80</v>
      </c>
      <c r="G564" s="51">
        <v>1.9</v>
      </c>
      <c r="H564" s="51">
        <v>2.4</v>
      </c>
      <c r="I564" s="51">
        <v>5.9</v>
      </c>
      <c r="J564" s="51">
        <v>86.4</v>
      </c>
      <c r="K564" s="52" t="s">
        <v>300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301</v>
      </c>
      <c r="F565" s="51" t="s">
        <v>89</v>
      </c>
      <c r="G565" s="51">
        <v>1.7</v>
      </c>
      <c r="H565" s="51">
        <v>4.08</v>
      </c>
      <c r="I565" s="51">
        <v>11.64</v>
      </c>
      <c r="J565" s="51">
        <v>70</v>
      </c>
      <c r="K565" s="52" t="s">
        <v>302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303</v>
      </c>
      <c r="F566" s="51" t="s">
        <v>69</v>
      </c>
      <c r="G566" s="51">
        <v>8.24</v>
      </c>
      <c r="H566" s="51">
        <v>3.24</v>
      </c>
      <c r="I566" s="51">
        <v>13.43</v>
      </c>
      <c r="J566" s="51">
        <v>116.26</v>
      </c>
      <c r="K566" s="52" t="s">
        <v>304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 t="s">
        <v>153</v>
      </c>
      <c r="F567" s="51">
        <v>180</v>
      </c>
      <c r="G567" s="51">
        <v>1.78</v>
      </c>
      <c r="H567" s="51">
        <v>5.92</v>
      </c>
      <c r="I567" s="51">
        <v>19.62</v>
      </c>
      <c r="J567" s="51">
        <v>135.6</v>
      </c>
      <c r="K567" s="52" t="s">
        <v>154</v>
      </c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191</v>
      </c>
      <c r="F568" s="51">
        <v>200</v>
      </c>
      <c r="G568" s="51">
        <v>0.7</v>
      </c>
      <c r="H568" s="51">
        <v>0.3</v>
      </c>
      <c r="I568" s="51">
        <v>22.8</v>
      </c>
      <c r="J568" s="51">
        <v>77</v>
      </c>
      <c r="K568" s="52" t="s">
        <v>192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57</v>
      </c>
      <c r="F570" s="51">
        <v>80</v>
      </c>
      <c r="G570" s="51">
        <v>3.37</v>
      </c>
      <c r="H570" s="51">
        <v>0.79</v>
      </c>
      <c r="I570" s="51">
        <v>30.7</v>
      </c>
      <c r="J570" s="51">
        <v>102.58</v>
      </c>
      <c r="K570" s="52" t="s">
        <v>58</v>
      </c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540</v>
      </c>
      <c r="G573" s="21">
        <f t="shared" ref="G573" si="432">SUM(G564:G572)</f>
        <v>17.689999999999998</v>
      </c>
      <c r="H573" s="21">
        <f t="shared" ref="H573" si="433">SUM(H564:H572)</f>
        <v>16.73</v>
      </c>
      <c r="I573" s="21">
        <f t="shared" ref="I573" si="434">SUM(I564:I572)</f>
        <v>104.09</v>
      </c>
      <c r="J573" s="21">
        <f t="shared" ref="J573" si="435">SUM(J564:J572)</f>
        <v>587.84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177</v>
      </c>
      <c r="F574" s="51">
        <v>50</v>
      </c>
      <c r="G574" s="51">
        <v>2.8</v>
      </c>
      <c r="H574" s="51">
        <v>1.1000000000000001</v>
      </c>
      <c r="I574" s="51">
        <v>28.1</v>
      </c>
      <c r="J574" s="51">
        <v>142</v>
      </c>
      <c r="K574" s="52" t="s">
        <v>100</v>
      </c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305</v>
      </c>
      <c r="F575" s="51">
        <v>200</v>
      </c>
      <c r="G575" s="51">
        <v>1</v>
      </c>
      <c r="H575" s="51">
        <v>0.2</v>
      </c>
      <c r="I575" s="51">
        <v>0.2</v>
      </c>
      <c r="J575" s="51">
        <v>92</v>
      </c>
      <c r="K575" s="52" t="s">
        <v>63</v>
      </c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250</v>
      </c>
      <c r="G578" s="21">
        <f t="shared" ref="G578" si="437">SUM(G574:G577)</f>
        <v>3.8</v>
      </c>
      <c r="H578" s="21">
        <f t="shared" ref="H578" si="438">SUM(H574:H577)</f>
        <v>1.3</v>
      </c>
      <c r="I578" s="21">
        <f t="shared" ref="I578" si="439">SUM(I574:I577)</f>
        <v>28.3</v>
      </c>
      <c r="J578" s="21">
        <f t="shared" ref="J578" si="440">SUM(J574:J577)</f>
        <v>234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131</v>
      </c>
      <c r="F579" s="51" t="s">
        <v>132</v>
      </c>
      <c r="G579" s="51">
        <v>14.52</v>
      </c>
      <c r="H579" s="51">
        <v>9.73</v>
      </c>
      <c r="I579" s="51">
        <v>5.9</v>
      </c>
      <c r="J579" s="51">
        <v>167.82</v>
      </c>
      <c r="K579" s="52" t="s">
        <v>133</v>
      </c>
      <c r="L579" s="51"/>
    </row>
    <row r="580" spans="1:12" ht="15" x14ac:dyDescent="0.25">
      <c r="A580" s="25"/>
      <c r="B580" s="16"/>
      <c r="C580" s="11"/>
      <c r="D580" s="7" t="s">
        <v>30</v>
      </c>
      <c r="E580" s="50" t="s">
        <v>214</v>
      </c>
      <c r="F580" s="51">
        <v>180</v>
      </c>
      <c r="G580" s="51">
        <v>4.66</v>
      </c>
      <c r="H580" s="51">
        <v>6.48</v>
      </c>
      <c r="I580" s="51">
        <v>20.02</v>
      </c>
      <c r="J580" s="51">
        <v>113.4</v>
      </c>
      <c r="K580" s="52" t="s">
        <v>213</v>
      </c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306</v>
      </c>
      <c r="F581" s="51">
        <v>200</v>
      </c>
      <c r="G581" s="51">
        <v>0.1</v>
      </c>
      <c r="H581" s="51">
        <v>0</v>
      </c>
      <c r="I581" s="51">
        <v>17.2</v>
      </c>
      <c r="J581" s="51">
        <v>41</v>
      </c>
      <c r="K581" s="52" t="s">
        <v>307</v>
      </c>
      <c r="L581" s="51"/>
    </row>
    <row r="582" spans="1:12" ht="15" x14ac:dyDescent="0.25">
      <c r="A582" s="25"/>
      <c r="B582" s="16"/>
      <c r="C582" s="11"/>
      <c r="D582" s="7" t="s">
        <v>23</v>
      </c>
      <c r="E582" s="50" t="s">
        <v>75</v>
      </c>
      <c r="F582" s="51">
        <v>70</v>
      </c>
      <c r="G582" s="51">
        <v>3.32</v>
      </c>
      <c r="H582" s="51">
        <v>0.56000000000000005</v>
      </c>
      <c r="I582" s="51">
        <v>29.36</v>
      </c>
      <c r="J582" s="51">
        <v>154.5</v>
      </c>
      <c r="K582" s="52" t="s">
        <v>50</v>
      </c>
      <c r="L582" s="51"/>
    </row>
    <row r="583" spans="1:12" ht="15" x14ac:dyDescent="0.25">
      <c r="A583" s="25"/>
      <c r="B583" s="16"/>
      <c r="C583" s="11"/>
      <c r="D583" s="59" t="s">
        <v>24</v>
      </c>
      <c r="E583" s="50" t="s">
        <v>231</v>
      </c>
      <c r="F583" s="51">
        <v>100</v>
      </c>
      <c r="G583" s="51">
        <v>0.4</v>
      </c>
      <c r="H583" s="51">
        <v>0.4</v>
      </c>
      <c r="I583" s="51">
        <v>9.8000000000000007</v>
      </c>
      <c r="J583" s="51">
        <v>47</v>
      </c>
      <c r="K583" s="52" t="s">
        <v>59</v>
      </c>
      <c r="L583" s="51"/>
    </row>
    <row r="584" spans="1:12" ht="15" x14ac:dyDescent="0.25">
      <c r="A584" s="25"/>
      <c r="B584" s="16"/>
      <c r="C584" s="11"/>
      <c r="D584" s="6" t="s">
        <v>136</v>
      </c>
      <c r="E584" s="50" t="s">
        <v>245</v>
      </c>
      <c r="F584" s="51">
        <v>80</v>
      </c>
      <c r="G584" s="51">
        <v>0.8</v>
      </c>
      <c r="H584" s="51">
        <v>8.08</v>
      </c>
      <c r="I584" s="51">
        <v>3.72</v>
      </c>
      <c r="J584" s="51">
        <v>87.2</v>
      </c>
      <c r="K584" s="52" t="s">
        <v>246</v>
      </c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630</v>
      </c>
      <c r="G585" s="21">
        <f t="shared" ref="G585" si="442">SUM(G579:G584)</f>
        <v>23.8</v>
      </c>
      <c r="H585" s="21">
        <f t="shared" ref="H585" si="443">SUM(H579:H584)</f>
        <v>25.25</v>
      </c>
      <c r="I585" s="21">
        <f t="shared" ref="I585" si="444">SUM(I579:I584)</f>
        <v>86</v>
      </c>
      <c r="J585" s="21">
        <f t="shared" ref="J585" si="445">SUM(J579:J584)</f>
        <v>610.92000000000007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101</v>
      </c>
      <c r="F586" s="51">
        <v>200</v>
      </c>
      <c r="G586" s="51">
        <v>4.8</v>
      </c>
      <c r="H586" s="51">
        <v>4</v>
      </c>
      <c r="I586" s="51">
        <v>8</v>
      </c>
      <c r="J586" s="51">
        <v>70</v>
      </c>
      <c r="K586" s="52" t="s">
        <v>99</v>
      </c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 t="shared" ref="G592" si="447">SUM(G586:G591)</f>
        <v>4.8</v>
      </c>
      <c r="H592" s="21">
        <f t="shared" ref="H592" si="448">SUM(H586:H591)</f>
        <v>4</v>
      </c>
      <c r="I592" s="21">
        <f t="shared" ref="I592" si="449">SUM(I586:I591)</f>
        <v>8</v>
      </c>
      <c r="J592" s="21">
        <f t="shared" ref="J592" si="450">SUM(J586:J591)</f>
        <v>70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0" t="s">
        <v>4</v>
      </c>
      <c r="D593" s="61"/>
      <c r="E593" s="39"/>
      <c r="F593" s="40">
        <f>F559+F563+F573+F578+F585+F592</f>
        <v>2140</v>
      </c>
      <c r="G593" s="40">
        <f t="shared" ref="G593" si="452">G559+G563+G573+G578+G585+G592</f>
        <v>71.659999999999982</v>
      </c>
      <c r="H593" s="40">
        <f t="shared" ref="H593" si="453">H559+H563+H573+H578+H585+H592</f>
        <v>70.12</v>
      </c>
      <c r="I593" s="40">
        <f t="shared" ref="I593" si="454">I559+I563+I573+I578+I585+I592</f>
        <v>337.59000000000003</v>
      </c>
      <c r="J593" s="40">
        <f t="shared" ref="J593" si="455">J559+J563+J573+J578+J585+J592</f>
        <v>2192.2600000000002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2" t="s">
        <v>5</v>
      </c>
      <c r="D594" s="62"/>
      <c r="E594" s="62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2279.1428571428573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77.893571428571448</v>
      </c>
      <c r="H594" s="42">
        <f t="shared" si="456"/>
        <v>79.769285714285715</v>
      </c>
      <c r="I594" s="42">
        <f t="shared" si="456"/>
        <v>333.69857142857148</v>
      </c>
      <c r="J594" s="42">
        <f t="shared" si="456"/>
        <v>2362.9314285714281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Столовая2</cp:lastModifiedBy>
  <dcterms:created xsi:type="dcterms:W3CDTF">2022-05-16T14:23:56Z</dcterms:created>
  <dcterms:modified xsi:type="dcterms:W3CDTF">2023-11-01T02:40:37Z</dcterms:modified>
</cp:coreProperties>
</file>